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sels\OneDrive\Рабочий стол\Мониторинг\2023-2024жж\"/>
    </mc:Choice>
  </mc:AlternateContent>
  <xr:revisionPtr revIDLastSave="0" documentId="13_ncr:1_{CC2A22A9-BA57-4D6A-BCBF-2966C771826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D39" i="5" l="1"/>
  <c r="ED40" i="5" s="1"/>
  <c r="E59" i="6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3" i="5"/>
  <c r="D63" i="5"/>
  <c r="E62" i="5"/>
  <c r="D62" i="5"/>
  <c r="M59" i="5"/>
  <c r="L59" i="5"/>
  <c r="K59" i="5"/>
  <c r="J59" i="5"/>
  <c r="I59" i="5"/>
  <c r="H59" i="5"/>
  <c r="G59" i="5"/>
  <c r="F59" i="5"/>
  <c r="M57" i="5"/>
  <c r="L57" i="5"/>
  <c r="K57" i="5"/>
  <c r="J57" i="5"/>
  <c r="I57" i="5"/>
  <c r="H57" i="5"/>
  <c r="G57" i="5"/>
  <c r="F57" i="5"/>
  <c r="E57" i="5"/>
  <c r="D57" i="5"/>
  <c r="E54" i="5"/>
  <c r="D54" i="5"/>
  <c r="E52" i="5"/>
  <c r="D52" i="5"/>
  <c r="G50" i="5"/>
  <c r="F50" i="5"/>
  <c r="E50" i="5"/>
  <c r="D50" i="5"/>
  <c r="K49" i="5"/>
  <c r="J49" i="5"/>
  <c r="K48" i="5"/>
  <c r="J48" i="5"/>
  <c r="G48" i="5"/>
  <c r="F48" i="5"/>
  <c r="E48" i="5"/>
  <c r="D48" i="5"/>
  <c r="E45" i="5"/>
  <c r="D45" i="5"/>
  <c r="E43" i="5"/>
  <c r="D43" i="5"/>
  <c r="IT40" i="5"/>
  <c r="IS40" i="5"/>
  <c r="IR40" i="5"/>
  <c r="IQ40" i="5"/>
  <c r="IP40" i="5"/>
  <c r="IN40" i="5"/>
  <c r="IM40" i="5"/>
  <c r="IK40" i="5"/>
  <c r="IJ40" i="5"/>
  <c r="II40" i="5"/>
  <c r="IH40" i="5"/>
  <c r="IG40" i="5"/>
  <c r="IE40" i="5"/>
  <c r="ID40" i="5"/>
  <c r="IC40" i="5"/>
  <c r="IB40" i="5"/>
  <c r="IA40" i="5"/>
  <c r="HZ40" i="5"/>
  <c r="HY40" i="5"/>
  <c r="HW40" i="5"/>
  <c r="HV40" i="5"/>
  <c r="HT40" i="5"/>
  <c r="HS40" i="5"/>
  <c r="HR40" i="5"/>
  <c r="HQ40" i="5"/>
  <c r="HP40" i="5"/>
  <c r="HN40" i="5"/>
  <c r="HM40" i="5"/>
  <c r="HK40" i="5"/>
  <c r="HJ40" i="5"/>
  <c r="HH40" i="5"/>
  <c r="HG40" i="5"/>
  <c r="HE40" i="5"/>
  <c r="HD40" i="5"/>
  <c r="HB40" i="5"/>
  <c r="HA40" i="5"/>
  <c r="GY40" i="5"/>
  <c r="GX40" i="5"/>
  <c r="GV40" i="5"/>
  <c r="GU40" i="5"/>
  <c r="GS40" i="5"/>
  <c r="GR40" i="5"/>
  <c r="GP40" i="5"/>
  <c r="GO40" i="5"/>
  <c r="GN40" i="5"/>
  <c r="GM40" i="5"/>
  <c r="GL40" i="5"/>
  <c r="GK40" i="5"/>
  <c r="GJ40" i="5"/>
  <c r="GI40" i="5"/>
  <c r="GH40" i="5"/>
  <c r="GG40" i="5"/>
  <c r="GF40" i="5"/>
  <c r="GD40" i="5"/>
  <c r="GC40" i="5"/>
  <c r="GA40" i="5"/>
  <c r="FZ40" i="5"/>
  <c r="FX40" i="5"/>
  <c r="FW40" i="5"/>
  <c r="FV40" i="5"/>
  <c r="FU40" i="5"/>
  <c r="FT40" i="5"/>
  <c r="FS40" i="5"/>
  <c r="FR40" i="5"/>
  <c r="FQ40" i="5"/>
  <c r="FO40" i="5"/>
  <c r="FN40" i="5"/>
  <c r="FL40" i="5"/>
  <c r="FK40" i="5"/>
  <c r="FI40" i="5"/>
  <c r="FH40" i="5"/>
  <c r="FF40" i="5"/>
  <c r="FE40" i="5"/>
  <c r="FC40" i="5"/>
  <c r="FB40" i="5"/>
  <c r="EZ40" i="5"/>
  <c r="EY40" i="5"/>
  <c r="EW40" i="5"/>
  <c r="EV40" i="5"/>
  <c r="EU40" i="5"/>
  <c r="ET40" i="5"/>
  <c r="ES40" i="5"/>
  <c r="EQ40" i="5"/>
  <c r="EP40" i="5"/>
  <c r="EN40" i="5"/>
  <c r="EM40" i="5"/>
  <c r="EL40" i="5"/>
  <c r="EK40" i="5"/>
  <c r="EJ40" i="5"/>
  <c r="EH40" i="5"/>
  <c r="EG40" i="5"/>
  <c r="EE40" i="5"/>
  <c r="EC40" i="5"/>
  <c r="EB40" i="5"/>
  <c r="EA40" i="5"/>
  <c r="DY40" i="5"/>
  <c r="DX40" i="5"/>
  <c r="DV40" i="5"/>
  <c r="DU40" i="5"/>
  <c r="DS40" i="5"/>
  <c r="DR40" i="5"/>
  <c r="DP40" i="5"/>
  <c r="DO40" i="5"/>
  <c r="DN40" i="5"/>
  <c r="DM40" i="5"/>
  <c r="DL40" i="5"/>
  <c r="DJ40" i="5"/>
  <c r="DI40" i="5"/>
  <c r="DG40" i="5"/>
  <c r="DF40" i="5"/>
  <c r="DE40" i="5"/>
  <c r="DD40" i="5"/>
  <c r="DB40" i="5"/>
  <c r="DA40" i="5"/>
  <c r="CY40" i="5"/>
  <c r="CX40" i="5"/>
  <c r="CV40" i="5"/>
  <c r="CU40" i="5"/>
  <c r="CS40" i="5"/>
  <c r="CR40" i="5"/>
  <c r="CP40" i="5"/>
  <c r="CO40" i="5"/>
  <c r="CM40" i="5"/>
  <c r="CL40" i="5"/>
  <c r="CJ40" i="5"/>
  <c r="CI40" i="5"/>
  <c r="CH40" i="5"/>
  <c r="I50" i="5" s="1"/>
  <c r="H50" i="5" s="1"/>
  <c r="CG40" i="5"/>
  <c r="CF40" i="5"/>
  <c r="CE40" i="5"/>
  <c r="CD40" i="5"/>
  <c r="CB40" i="5"/>
  <c r="CA40" i="5"/>
  <c r="BY40" i="5"/>
  <c r="BX40" i="5"/>
  <c r="BV40" i="5"/>
  <c r="BU40" i="5"/>
  <c r="BS40" i="5"/>
  <c r="BR40" i="5"/>
  <c r="BP40" i="5"/>
  <c r="BN40" i="5"/>
  <c r="BM40" i="5"/>
  <c r="BK40" i="5"/>
  <c r="BJ40" i="5"/>
  <c r="BI40" i="5"/>
  <c r="BH40" i="5"/>
  <c r="BG40" i="5"/>
  <c r="BF40" i="5"/>
  <c r="BE40" i="5"/>
  <c r="BD40" i="5"/>
  <c r="BC40" i="5"/>
  <c r="BB40" i="5"/>
  <c r="BA40" i="5"/>
  <c r="AY40" i="5"/>
  <c r="AX40" i="5"/>
  <c r="AV40" i="5"/>
  <c r="AU40" i="5"/>
  <c r="AT40" i="5"/>
  <c r="AS40" i="5"/>
  <c r="AR40" i="5"/>
  <c r="AP40" i="5"/>
  <c r="AO40" i="5"/>
  <c r="AM40" i="5"/>
  <c r="AL40" i="5"/>
  <c r="AJ40" i="5"/>
  <c r="AI40" i="5"/>
  <c r="AG40" i="5"/>
  <c r="AF40" i="5"/>
  <c r="AD40" i="5"/>
  <c r="AC40" i="5"/>
  <c r="AA40" i="5"/>
  <c r="Z40" i="5"/>
  <c r="Y40" i="5"/>
  <c r="X40" i="5"/>
  <c r="W40" i="5"/>
  <c r="U40" i="5"/>
  <c r="T40" i="5"/>
  <c r="R40" i="5"/>
  <c r="Q40" i="5"/>
  <c r="O40" i="5"/>
  <c r="N40" i="5"/>
  <c r="L40" i="5"/>
  <c r="K40" i="5"/>
  <c r="I40" i="5"/>
  <c r="H40" i="5"/>
  <c r="F40" i="5"/>
  <c r="E40" i="5"/>
  <c r="C40" i="5"/>
  <c r="IT39" i="5"/>
  <c r="IS39" i="5"/>
  <c r="IR39" i="5"/>
  <c r="IQ39" i="5"/>
  <c r="IP39" i="5"/>
  <c r="IO39" i="5"/>
  <c r="IO40" i="5" s="1"/>
  <c r="IN39" i="5"/>
  <c r="IM39" i="5"/>
  <c r="IL39" i="5"/>
  <c r="IL40" i="5" s="1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X40" i="5" s="1"/>
  <c r="HW39" i="5"/>
  <c r="HV39" i="5"/>
  <c r="HU39" i="5"/>
  <c r="HU40" i="5" s="1"/>
  <c r="HT39" i="5"/>
  <c r="HS39" i="5"/>
  <c r="HR39" i="5"/>
  <c r="HQ39" i="5"/>
  <c r="HP39" i="5"/>
  <c r="HO39" i="5"/>
  <c r="HO40" i="5" s="1"/>
  <c r="HN39" i="5"/>
  <c r="HM39" i="5"/>
  <c r="HL39" i="5"/>
  <c r="HL40" i="5" s="1"/>
  <c r="HK39" i="5"/>
  <c r="HJ39" i="5"/>
  <c r="HI39" i="5"/>
  <c r="HI40" i="5" s="1"/>
  <c r="HH39" i="5"/>
  <c r="HG39" i="5"/>
  <c r="HF39" i="5"/>
  <c r="HF40" i="5" s="1"/>
  <c r="HE39" i="5"/>
  <c r="HD39" i="5"/>
  <c r="HC39" i="5"/>
  <c r="HC40" i="5" s="1"/>
  <c r="HB39" i="5"/>
  <c r="HA39" i="5"/>
  <c r="GZ39" i="5"/>
  <c r="GZ40" i="5" s="1"/>
  <c r="GY39" i="5"/>
  <c r="GX39" i="5"/>
  <c r="GW39" i="5"/>
  <c r="GW40" i="5" s="1"/>
  <c r="GV39" i="5"/>
  <c r="GU39" i="5"/>
  <c r="GT39" i="5"/>
  <c r="GT40" i="5" s="1"/>
  <c r="GS39" i="5"/>
  <c r="GR39" i="5"/>
  <c r="GQ39" i="5"/>
  <c r="GQ40" i="5" s="1"/>
  <c r="GP39" i="5"/>
  <c r="GO39" i="5"/>
  <c r="GN39" i="5"/>
  <c r="GM39" i="5"/>
  <c r="GL39" i="5"/>
  <c r="GK39" i="5"/>
  <c r="GJ39" i="5"/>
  <c r="GI39" i="5"/>
  <c r="GH39" i="5"/>
  <c r="GG39" i="5"/>
  <c r="GF39" i="5"/>
  <c r="GE39" i="5"/>
  <c r="GE40" i="5" s="1"/>
  <c r="GD39" i="5"/>
  <c r="GC39" i="5"/>
  <c r="GB39" i="5"/>
  <c r="GB40" i="5" s="1"/>
  <c r="GA39" i="5"/>
  <c r="FZ39" i="5"/>
  <c r="FY39" i="5"/>
  <c r="FY40" i="5" s="1"/>
  <c r="FX39" i="5"/>
  <c r="FW39" i="5"/>
  <c r="FV39" i="5"/>
  <c r="FU39" i="5"/>
  <c r="FT39" i="5"/>
  <c r="FS39" i="5"/>
  <c r="FR39" i="5"/>
  <c r="FQ39" i="5"/>
  <c r="FP39" i="5"/>
  <c r="FP40" i="5" s="1"/>
  <c r="FO39" i="5"/>
  <c r="FN39" i="5"/>
  <c r="FM39" i="5"/>
  <c r="FM40" i="5" s="1"/>
  <c r="FL39" i="5"/>
  <c r="FK39" i="5"/>
  <c r="FJ39" i="5"/>
  <c r="FJ40" i="5" s="1"/>
  <c r="FI39" i="5"/>
  <c r="FH39" i="5"/>
  <c r="FG39" i="5"/>
  <c r="FG40" i="5" s="1"/>
  <c r="FF39" i="5"/>
  <c r="FE39" i="5"/>
  <c r="FD39" i="5"/>
  <c r="FD40" i="5" s="1"/>
  <c r="FC39" i="5"/>
  <c r="FB39" i="5"/>
  <c r="FA39" i="5"/>
  <c r="FA40" i="5" s="1"/>
  <c r="EZ39" i="5"/>
  <c r="EY39" i="5"/>
  <c r="EX39" i="5"/>
  <c r="EX40" i="5" s="1"/>
  <c r="EW39" i="5"/>
  <c r="EV39" i="5"/>
  <c r="EU39" i="5"/>
  <c r="ET39" i="5"/>
  <c r="ES39" i="5"/>
  <c r="ER39" i="5"/>
  <c r="ER40" i="5" s="1"/>
  <c r="EQ39" i="5"/>
  <c r="EP39" i="5"/>
  <c r="EO39" i="5"/>
  <c r="EO40" i="5" s="1"/>
  <c r="EN39" i="5"/>
  <c r="EM39" i="5"/>
  <c r="EL39" i="5"/>
  <c r="EK39" i="5"/>
  <c r="EJ39" i="5"/>
  <c r="EI39" i="5"/>
  <c r="EI40" i="5" s="1"/>
  <c r="EH39" i="5"/>
  <c r="EG39" i="5"/>
  <c r="EF39" i="5"/>
  <c r="EF40" i="5" s="1"/>
  <c r="EE39" i="5"/>
  <c r="EC39" i="5"/>
  <c r="EB39" i="5"/>
  <c r="DZ40" i="5"/>
  <c r="DY39" i="5"/>
  <c r="DX39" i="5"/>
  <c r="DW39" i="5"/>
  <c r="DW40" i="5" s="1"/>
  <c r="DV39" i="5"/>
  <c r="DU39" i="5"/>
  <c r="DT39" i="5"/>
  <c r="DT40" i="5" s="1"/>
  <c r="DS39" i="5"/>
  <c r="DR39" i="5"/>
  <c r="DQ39" i="5"/>
  <c r="DQ40" i="5" s="1"/>
  <c r="DP39" i="5"/>
  <c r="DO39" i="5"/>
  <c r="DN39" i="5"/>
  <c r="DM39" i="5"/>
  <c r="DL39" i="5"/>
  <c r="DK39" i="5"/>
  <c r="DK40" i="5" s="1"/>
  <c r="DJ39" i="5"/>
  <c r="DI39" i="5"/>
  <c r="DH39" i="5"/>
  <c r="DH40" i="5" s="1"/>
  <c r="DG39" i="5"/>
  <c r="DF39" i="5"/>
  <c r="DE39" i="5"/>
  <c r="DD39" i="5"/>
  <c r="DC39" i="5"/>
  <c r="DC40" i="5" s="1"/>
  <c r="DB39" i="5"/>
  <c r="DA39" i="5"/>
  <c r="CZ39" i="5"/>
  <c r="CZ40" i="5" s="1"/>
  <c r="CY39" i="5"/>
  <c r="CX39" i="5"/>
  <c r="CW39" i="5"/>
  <c r="CW40" i="5" s="1"/>
  <c r="CV39" i="5"/>
  <c r="CU39" i="5"/>
  <c r="CT39" i="5"/>
  <c r="CT40" i="5" s="1"/>
  <c r="CS39" i="5"/>
  <c r="CR39" i="5"/>
  <c r="CQ39" i="5"/>
  <c r="CQ40" i="5" s="1"/>
  <c r="CP39" i="5"/>
  <c r="CO39" i="5"/>
  <c r="CN39" i="5"/>
  <c r="CN40" i="5" s="1"/>
  <c r="CM39" i="5"/>
  <c r="CL39" i="5"/>
  <c r="CK39" i="5"/>
  <c r="CK40" i="5" s="1"/>
  <c r="CJ39" i="5"/>
  <c r="CI39" i="5"/>
  <c r="CH39" i="5"/>
  <c r="CG39" i="5"/>
  <c r="CF39" i="5"/>
  <c r="CE39" i="5"/>
  <c r="CD39" i="5"/>
  <c r="CC39" i="5"/>
  <c r="CC40" i="5" s="1"/>
  <c r="CB39" i="5"/>
  <c r="CA39" i="5"/>
  <c r="BZ39" i="5"/>
  <c r="BZ40" i="5" s="1"/>
  <c r="BY39" i="5"/>
  <c r="BX39" i="5"/>
  <c r="BW39" i="5"/>
  <c r="BW40" i="5" s="1"/>
  <c r="BV39" i="5"/>
  <c r="BU39" i="5"/>
  <c r="BT39" i="5"/>
  <c r="BT40" i="5" s="1"/>
  <c r="BS39" i="5"/>
  <c r="BR39" i="5"/>
  <c r="BQ39" i="5"/>
  <c r="BQ40" i="5" s="1"/>
  <c r="BP39" i="5"/>
  <c r="BO39" i="5"/>
  <c r="BO40" i="5" s="1"/>
  <c r="I49" i="5" s="1"/>
  <c r="BN39" i="5"/>
  <c r="BM39" i="5"/>
  <c r="BL39" i="5"/>
  <c r="BL40" i="5" s="1"/>
  <c r="BK39" i="5"/>
  <c r="BJ39" i="5"/>
  <c r="BI39" i="5"/>
  <c r="BH39" i="5"/>
  <c r="BG39" i="5"/>
  <c r="BF39" i="5"/>
  <c r="BE39" i="5"/>
  <c r="BD39" i="5"/>
  <c r="BC39" i="5"/>
  <c r="BB39" i="5"/>
  <c r="BA39" i="5"/>
  <c r="AZ39" i="5"/>
  <c r="AZ40" i="5" s="1"/>
  <c r="AY39" i="5"/>
  <c r="AX39" i="5"/>
  <c r="AW39" i="5"/>
  <c r="AW40" i="5" s="1"/>
  <c r="AV39" i="5"/>
  <c r="AU39" i="5"/>
  <c r="AT39" i="5"/>
  <c r="AS39" i="5"/>
  <c r="AR39" i="5"/>
  <c r="AQ39" i="5"/>
  <c r="AQ40" i="5" s="1"/>
  <c r="AP39" i="5"/>
  <c r="AO39" i="5"/>
  <c r="AN39" i="5"/>
  <c r="AN40" i="5" s="1"/>
  <c r="AM39" i="5"/>
  <c r="AL39" i="5"/>
  <c r="AK39" i="5"/>
  <c r="AK40" i="5" s="1"/>
  <c r="AJ39" i="5"/>
  <c r="AI39" i="5"/>
  <c r="AH39" i="5"/>
  <c r="AH40" i="5" s="1"/>
  <c r="AG39" i="5"/>
  <c r="AF39" i="5"/>
  <c r="AE39" i="5"/>
  <c r="AE40" i="5" s="1"/>
  <c r="AD39" i="5"/>
  <c r="AC39" i="5"/>
  <c r="AB39" i="5"/>
  <c r="AB40" i="5" s="1"/>
  <c r="AA39" i="5"/>
  <c r="Z39" i="5"/>
  <c r="Y39" i="5"/>
  <c r="X39" i="5"/>
  <c r="W39" i="5"/>
  <c r="V39" i="5"/>
  <c r="V40" i="5" s="1"/>
  <c r="U39" i="5"/>
  <c r="T39" i="5"/>
  <c r="S39" i="5"/>
  <c r="S40" i="5" s="1"/>
  <c r="R39" i="5"/>
  <c r="Q39" i="5"/>
  <c r="P39" i="5"/>
  <c r="P40" i="5" s="1"/>
  <c r="O39" i="5"/>
  <c r="N39" i="5"/>
  <c r="M39" i="5"/>
  <c r="M40" i="5" s="1"/>
  <c r="L39" i="5"/>
  <c r="K39" i="5"/>
  <c r="J39" i="5"/>
  <c r="J40" i="5" s="1"/>
  <c r="I39" i="5"/>
  <c r="H39" i="5"/>
  <c r="G39" i="5"/>
  <c r="G40" i="5" s="1"/>
  <c r="F39" i="5"/>
  <c r="E39" i="5"/>
  <c r="D39" i="5"/>
  <c r="D40" i="5" s="1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61" i="5" l="1"/>
  <c r="D64" i="5" s="1"/>
  <c r="IF40" i="5"/>
  <c r="E61" i="5"/>
  <c r="E64" i="5" s="1"/>
  <c r="M58" i="5"/>
  <c r="L58" i="5" s="1"/>
  <c r="L60" i="5" s="1"/>
  <c r="K58" i="5"/>
  <c r="J58" i="5" s="1"/>
  <c r="J60" i="5" s="1"/>
  <c r="I58" i="5"/>
  <c r="H58" i="5" s="1"/>
  <c r="H60" i="5" s="1"/>
  <c r="G58" i="5"/>
  <c r="F58" i="5" s="1"/>
  <c r="F60" i="5" s="1"/>
  <c r="E59" i="5"/>
  <c r="D59" i="5" s="1"/>
  <c r="E58" i="5"/>
  <c r="D58" i="5" s="1"/>
  <c r="D60" i="5" s="1"/>
  <c r="E53" i="5"/>
  <c r="E55" i="5" s="1"/>
  <c r="D53" i="5"/>
  <c r="D55" i="5" s="1"/>
  <c r="K50" i="5"/>
  <c r="K51" i="5"/>
  <c r="J50" i="5"/>
  <c r="J51" i="5" s="1"/>
  <c r="I48" i="5"/>
  <c r="H48" i="5" s="1"/>
  <c r="H49" i="5"/>
  <c r="G49" i="5"/>
  <c r="G51" i="5" s="1"/>
  <c r="E49" i="5"/>
  <c r="E51" i="5" s="1"/>
  <c r="D49" i="5"/>
  <c r="D51" i="5" s="1"/>
  <c r="E44" i="5"/>
  <c r="E46" i="5" s="1"/>
  <c r="M60" i="5" l="1"/>
  <c r="K60" i="5"/>
  <c r="I60" i="5"/>
  <c r="G60" i="5"/>
  <c r="E60" i="5"/>
  <c r="H51" i="5"/>
  <c r="I51" i="5"/>
  <c r="F49" i="5"/>
  <c r="F51" i="5" s="1"/>
  <c r="D44" i="5"/>
  <c r="D4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00000000-0006-0000-0400-00000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<sst xmlns="http://schemas.openxmlformats.org/spreadsheetml/2006/main" count="2352" uniqueCount="1472">
  <si>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</si>
  <si>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</si>
  <si>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</si>
  <si>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</si>
  <si>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</si>
  <si>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</si>
  <si>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</si>
  <si>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</si>
  <si>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</si>
  <si>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</si>
  <si>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</si>
  <si>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</si>
  <si>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</si>
  <si>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</si>
  <si>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</si>
  <si>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</si>
  <si>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</si>
  <si>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</si>
  <si>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</si>
  <si>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</si>
  <si>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</si>
  <si>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</si>
  <si>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</si>
  <si>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</si>
  <si>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</si>
  <si>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</si>
  <si>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</si>
  <si>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</si>
  <si>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</si>
  <si>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</si>
  <si>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</si>
  <si>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</si>
  <si>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</si>
  <si>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</si>
  <si>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</si>
  <si>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</si>
  <si>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</si>
  <si>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</si>
  <si>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</si>
  <si>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</si>
  <si>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</si>
  <si>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</si>
  <si>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</si>
  <si>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</si>
  <si>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</si>
  <si>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</si>
  <si>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</si>
  <si>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</si>
  <si>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</si>
  <si>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</si>
  <si>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</si>
  <si>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</si>
  <si>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</si>
  <si>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</si>
  <si>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</si>
  <si>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</si>
  <si>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</si>
  <si>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</si>
  <si>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</si>
  <si>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</si>
  <si>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</si>
  <si>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</si>
  <si>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</si>
  <si>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</si>
  <si>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</si>
  <si>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</si>
  <si>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</si>
  <si>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</si>
  <si>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</si>
  <si>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</si>
  <si>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</si>
  <si>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</si>
  <si>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</si>
  <si>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</si>
  <si>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</si>
  <si>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</si>
  <si>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</si>
  <si>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</si>
  <si>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</si>
  <si>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</si>
  <si>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</si>
  <si>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</si>
  <si>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</si>
  <si>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</si>
  <si>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</si>
  <si>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</si>
  <si>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</si>
  <si>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</si>
  <si>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</si>
  <si>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</si>
  <si>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</si>
  <si>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</si>
  <si>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</si>
  <si>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</si>
  <si>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</si>
  <si>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</si>
  <si>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</si>
  <si>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</si>
  <si>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</si>
  <si>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</si>
  <si>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</si>
  <si>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</si>
  <si>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</si>
  <si>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</si>
  <si>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</si>
  <si>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</si>
  <si>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</si>
  <si>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</si>
  <si>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</si>
  <si>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</si>
  <si>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</si>
  <si>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</si>
  <si>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</si>
  <si>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</si>
  <si>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</si>
  <si>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</si>
  <si>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</si>
  <si>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</si>
  <si>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</si>
  <si>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</si>
  <si>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</si>
  <si>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</si>
  <si>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</si>
  <si>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</si>
  <si>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</si>
  <si>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</si>
  <si>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</si>
  <si>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</si>
  <si>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</si>
  <si>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</si>
  <si>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</si>
  <si>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</si>
  <si>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</si>
  <si>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</si>
  <si>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</si>
  <si>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</si>
  <si>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</si>
  <si>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</si>
  <si>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</si>
  <si>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</si>
  <si>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</si>
  <si>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</si>
  <si>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</si>
  <si>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</si>
  <si>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</si>
  <si>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</si>
  <si>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</si>
  <si>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</si>
  <si>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</si>
  <si>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</si>
  <si>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</si>
  <si>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</si>
  <si>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</si>
  <si>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</si>
  <si>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</si>
  <si>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</si>
  <si>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</si>
  <si>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</si>
  <si>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</si>
  <si>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</si>
  <si>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</si>
  <si>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</si>
  <si>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</si>
  <si>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</si>
  <si>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</si>
  <si>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</si>
  <si>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</si>
  <si>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</si>
  <si>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</si>
  <si>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</si>
  <si>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</si>
  <si>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</si>
  <si>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</si>
  <si>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</si>
  <si>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</si>
  <si>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</si>
  <si>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</si>
  <si>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</si>
  <si>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</si>
  <si>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</si>
  <si>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</si>
  <si>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</si>
  <si>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</si>
  <si>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</si>
  <si>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</si>
  <si>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</si>
  <si>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</si>
  <si>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</si>
  <si>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</si>
  <si>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</si>
  <si>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</si>
  <si>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</si>
  <si>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</si>
  <si>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</si>
  <si>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</si>
  <si>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</si>
  <si>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</si>
  <si>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</si>
  <si>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</si>
  <si>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</si>
  <si>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</si>
  <si>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</si>
  <si>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</si>
  <si>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</si>
  <si>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</si>
  <si>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</si>
  <si>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</si>
  <si>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</si>
  <si>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</si>
  <si>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</si>
  <si>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</si>
  <si>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</si>
  <si>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</si>
  <si>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</si>
  <si>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</si>
  <si>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</si>
  <si>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</si>
  <si>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2023-2024ж                             Топ: Балапан                Өткізу кезеңі: Бастапқы           Өткізу мерзімі: 4.09.2023ж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</si>
  <si>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</si>
  <si>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</si>
  <si>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</si>
  <si>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</si>
  <si>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</si>
  <si>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</si>
  <si>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</si>
  <si>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</si>
  <si>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</si>
  <si>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</si>
  <si>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</si>
  <si>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</si>
  <si>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</si>
  <si>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</si>
  <si>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</si>
  <si>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</si>
  <si>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</si>
  <si>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</si>
  <si>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</si>
  <si>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</si>
  <si>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</si>
  <si>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</si>
  <si>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</si>
  <si>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</si>
  <si>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</si>
  <si>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</si>
  <si>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</si>
  <si>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</si>
  <si>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</si>
  <si>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</si>
  <si>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</si>
  <si>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</si>
  <si>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</si>
  <si>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</si>
  <si>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</si>
  <si>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</si>
  <si>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</si>
  <si>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</si>
  <si>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</si>
  <si>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</si>
  <si>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</si>
  <si>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</si>
  <si>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</si>
  <si>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</si>
  <si>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</si>
  <si>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</si>
  <si>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</si>
  <si>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</si>
  <si>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</si>
  <si>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</si>
  <si>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</si>
  <si>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</si>
  <si>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</si>
  <si>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</si>
  <si>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</si>
  <si>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</si>
  <si>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</si>
  <si>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</si>
  <si>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</si>
  <si>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</si>
  <si>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</si>
  <si>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</si>
  <si>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</si>
  <si>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</si>
  <si>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</si>
  <si>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</si>
  <si>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</si>
  <si>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</si>
  <si>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</si>
  <si>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</si>
  <si>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</si>
  <si>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</si>
  <si>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</si>
  <si>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</si>
  <si>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</si>
  <si>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</si>
  <si>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</si>
  <si>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</si>
  <si>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</si>
  <si>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</si>
  <si>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</si>
  <si>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</si>
  <si>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</si>
  <si>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</si>
  <si>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</si>
  <si>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</si>
  <si>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</si>
  <si>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</si>
  <si>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</si>
  <si>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</si>
  <si>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</si>
  <si>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</si>
  <si>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</si>
  <si>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</si>
  <si>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</si>
  <si>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</si>
  <si>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</si>
  <si>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</si>
  <si>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</si>
  <si>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</si>
  <si>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</si>
  <si>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</si>
  <si>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</si>
  <si>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</si>
  <si>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</si>
  <si>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</si>
  <si>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</si>
  <si>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</si>
  <si>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</si>
  <si>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</si>
  <si>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</si>
  <si>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</si>
  <si>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</si>
  <si>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</si>
  <si>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</si>
  <si>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</si>
  <si>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</si>
  <si>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</si>
  <si>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</si>
  <si>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</si>
  <si>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</si>
  <si>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</si>
  <si>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</si>
  <si>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</si>
  <si>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</si>
  <si>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</si>
  <si>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</si>
  <si>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</si>
  <si>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</si>
  <si>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</si>
  <si>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</si>
  <si>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</si>
  <si>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</si>
  <si>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</si>
  <si>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</si>
  <si>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</si>
  <si>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</si>
  <si>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</si>
  <si>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</si>
  <si>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</si>
  <si>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</si>
  <si>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</si>
  <si>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</si>
  <si>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</si>
  <si>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</si>
  <si>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</si>
  <si>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</si>
  <si>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</si>
  <si>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</si>
  <si>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</si>
  <si>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</si>
  <si>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</si>
  <si>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</si>
  <si>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</si>
  <si>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</si>
  <si>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</si>
  <si>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</si>
  <si>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</si>
  <si>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</si>
  <si>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</si>
  <si>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</si>
  <si>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</si>
  <si>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</si>
  <si>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</si>
  <si>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</si>
  <si>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</si>
  <si>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</si>
  <si>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</si>
  <si>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</si>
  <si>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</si>
  <si>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</si>
  <si>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</si>
  <si>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</si>
  <si>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</si>
  <si>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</si>
  <si>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</si>
  <si>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</si>
  <si>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Аблаева Асылым</t>
  </si>
  <si>
    <t>Абибулаева Айару</t>
  </si>
  <si>
    <t>Аманбай Ақзер</t>
  </si>
  <si>
    <t>Битилеу Фарида</t>
  </si>
  <si>
    <t>Ауезхан Айзере</t>
  </si>
  <si>
    <t>Долькей Мұстафа</t>
  </si>
  <si>
    <t>Еркінбекұлы Ерқанат</t>
  </si>
  <si>
    <t>Емілтайұлы Асқар</t>
  </si>
  <si>
    <t>Еларыс Нұртөре</t>
  </si>
  <si>
    <t>Жарылқасын Сырғалым</t>
  </si>
  <si>
    <t>Жексенбай Томирис</t>
  </si>
  <si>
    <r>
      <rPr>
        <sz val="11"/>
        <color theme="1"/>
        <rFont val="Times New Roman"/>
        <family val="1"/>
        <charset val="204"/>
      </rPr>
      <t xml:space="preserve">Жанарбек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Тамирис</t>
    </r>
  </si>
  <si>
    <t>Жеңісханұлы Нұркелді</t>
  </si>
  <si>
    <t>Марат Ансар</t>
  </si>
  <si>
    <t>Нұралы Қасиет</t>
  </si>
  <si>
    <t>Нартай Нұрислам</t>
  </si>
  <si>
    <t>Сендибайқызы Амина</t>
  </si>
  <si>
    <t>Суинбай Айзере</t>
  </si>
  <si>
    <t>Тұрахмет Айсұлтан</t>
  </si>
  <si>
    <t>Темірхан Нұртаза</t>
  </si>
  <si>
    <t>Ханат Нұрмухаммед</t>
  </si>
  <si>
    <t>Хоман Төренұр</t>
  </si>
  <si>
    <t>Тургун Нуртилек</t>
  </si>
  <si>
    <r>
      <rPr>
        <sz val="11"/>
        <color theme="1"/>
        <rFont val="Times New Roman"/>
        <family val="1"/>
        <charset val="204"/>
      </rPr>
      <t xml:space="preserve">Назарбек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Құралай</t>
    </r>
  </si>
  <si>
    <t>Тауекел Муслим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</si>
  <si>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</si>
  <si>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</si>
  <si>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</si>
  <si>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</si>
  <si>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</si>
  <si>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</si>
  <si>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</si>
  <si>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</si>
  <si>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2023-2024жж                             Топ: Қошақан                 Өткізу кезеңі: Бастапқы        Өткізу мерзімі: 4.09.2023ж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</si>
  <si>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</si>
  <si>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</si>
  <si>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</si>
  <si>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</si>
  <si>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</si>
  <si>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</si>
  <si>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</si>
  <si>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</si>
  <si>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</si>
  <si>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</si>
  <si>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</si>
  <si>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</si>
  <si>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</si>
  <si>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</si>
  <si>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</si>
  <si>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</si>
  <si>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</si>
  <si>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</si>
  <si>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</si>
  <si>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</si>
  <si>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</si>
  <si>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</si>
  <si>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</si>
  <si>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</si>
  <si>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</si>
  <si>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</si>
  <si>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</si>
  <si>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</si>
  <si>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</si>
  <si>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</si>
  <si>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</si>
  <si>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</si>
  <si>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</si>
  <si>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</si>
  <si>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</si>
  <si>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</si>
  <si>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</si>
  <si>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</si>
  <si>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</si>
  <si>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</si>
  <si>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</si>
  <si>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</si>
  <si>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</si>
  <si>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</si>
  <si>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</si>
  <si>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</si>
  <si>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</si>
  <si>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</si>
  <si>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</si>
  <si>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</si>
  <si>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</si>
  <si>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</si>
  <si>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</si>
  <si>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</si>
  <si>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</si>
  <si>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</si>
  <si>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</si>
  <si>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</si>
  <si>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</si>
  <si>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</si>
  <si>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</si>
  <si>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</si>
  <si>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</si>
  <si>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</si>
  <si>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</si>
  <si>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</si>
  <si>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</si>
  <si>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</si>
  <si>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</si>
  <si>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</si>
  <si>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</si>
  <si>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</si>
  <si>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</si>
  <si>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</si>
  <si>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</si>
  <si>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</si>
  <si>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</si>
  <si>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</si>
  <si>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</si>
  <si>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</si>
  <si>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</si>
  <si>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</si>
  <si>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</si>
  <si>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</si>
  <si>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</si>
  <si>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</si>
  <si>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</si>
  <si>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</si>
  <si>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</si>
  <si>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</si>
  <si>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</si>
  <si>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</si>
  <si>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</si>
  <si>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</si>
  <si>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</si>
  <si>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</si>
  <si>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</si>
  <si>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</si>
  <si>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</si>
  <si>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</si>
  <si>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</si>
  <si>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</si>
  <si>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</si>
  <si>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</si>
  <si>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</si>
  <si>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</si>
  <si>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</si>
  <si>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</si>
  <si>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</si>
  <si>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</si>
  <si>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</si>
  <si>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</si>
  <si>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</si>
  <si>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</si>
  <si>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</si>
  <si>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</si>
  <si>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</si>
  <si>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</si>
  <si>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</si>
  <si>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</si>
  <si>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</si>
  <si>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</si>
  <si>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</si>
  <si>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</si>
  <si>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</si>
  <si>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</si>
  <si>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</si>
  <si>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</si>
  <si>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</si>
  <si>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</si>
  <si>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</si>
  <si>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</si>
  <si>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</si>
  <si>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</si>
  <si>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</si>
  <si>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</si>
  <si>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</si>
  <si>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</si>
  <si>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</si>
  <si>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</si>
  <si>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</si>
  <si>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</si>
  <si>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</si>
  <si>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</si>
  <si>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</si>
  <si>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</si>
  <si>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</si>
  <si>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</si>
  <si>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</si>
  <si>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</si>
  <si>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</si>
  <si>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</si>
  <si>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</si>
  <si>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</si>
  <si>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</si>
  <si>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</si>
  <si>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</si>
  <si>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</si>
  <si>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</si>
  <si>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</si>
  <si>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</si>
  <si>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</si>
  <si>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</si>
  <si>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</si>
  <si>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</si>
  <si>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</si>
  <si>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</si>
  <si>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</si>
  <si>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</si>
  <si>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</si>
  <si>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</si>
  <si>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</si>
  <si>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</si>
  <si>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</si>
  <si>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</si>
  <si>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</si>
  <si>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</si>
  <si>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</si>
  <si>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</si>
  <si>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</si>
  <si>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</si>
  <si>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</si>
  <si>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</si>
  <si>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</si>
  <si>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</si>
  <si>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</si>
  <si>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</si>
  <si>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</si>
  <si>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</si>
  <si>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</si>
  <si>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</si>
  <si>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</si>
  <si>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</si>
  <si>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</si>
  <si>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</si>
  <si>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</si>
  <si>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</si>
  <si>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</si>
  <si>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</si>
  <si>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</si>
  <si>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</si>
  <si>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</si>
  <si>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</si>
  <si>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</si>
  <si>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</si>
  <si>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</si>
  <si>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</si>
  <si>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</si>
  <si>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</si>
  <si>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</si>
  <si>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</si>
  <si>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</si>
  <si>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</si>
  <si>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</si>
  <si>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</si>
  <si>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</si>
  <si>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</si>
  <si>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</si>
  <si>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</si>
  <si>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</si>
  <si>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</si>
  <si>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</si>
  <si>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</si>
  <si>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</si>
  <si>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</si>
  <si>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</si>
  <si>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</si>
  <si>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</si>
  <si>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</si>
  <si>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</si>
  <si>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</si>
  <si>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</si>
  <si>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</si>
  <si>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</si>
  <si>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</si>
  <si>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</si>
  <si>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</si>
  <si>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</si>
  <si>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</si>
  <si>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</si>
  <si>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</si>
  <si>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</si>
  <si>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</si>
  <si>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</si>
  <si>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</si>
  <si>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</si>
  <si>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</si>
  <si>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</si>
  <si>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</si>
  <si>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</si>
  <si>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</si>
  <si>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</si>
  <si>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</si>
  <si>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</si>
  <si>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</si>
  <si>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</si>
  <si>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</si>
  <si>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</si>
  <si>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</si>
  <si>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Ағабай Елдар</t>
  </si>
  <si>
    <t>Аманбай Балым</t>
  </si>
  <si>
    <t>Азамат Аяулым</t>
  </si>
  <si>
    <t>Бейылхан Ләйлім</t>
  </si>
  <si>
    <t>Битилеу Еркеназ</t>
  </si>
  <si>
    <t>Мейрамбек Әлинұр</t>
  </si>
  <si>
    <t>Мухитхан Ероспан</t>
  </si>
  <si>
    <r>
      <rPr>
        <sz val="11"/>
        <color theme="1"/>
        <rFont val="Times New Roman"/>
        <family val="1"/>
        <charset val="204"/>
      </rPr>
      <t xml:space="preserve">Майқы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Мансұр</t>
    </r>
  </si>
  <si>
    <t>Мейрман Ибраһим</t>
  </si>
  <si>
    <t>Медетхан Айпатша</t>
  </si>
  <si>
    <t>Нурманов Алдияр</t>
  </si>
  <si>
    <t>Оразхан Әлйхан</t>
  </si>
  <si>
    <t>Сейтжан Ержігіт</t>
  </si>
  <si>
    <t>Санатбекұлы Сүлеймен</t>
  </si>
  <si>
    <t>Сабыр Өмірбек</t>
  </si>
  <si>
    <t>Сералы Алихан</t>
  </si>
  <si>
    <t>Сапарғалиев Үміт</t>
  </si>
  <si>
    <t>Турдалы Айша</t>
  </si>
  <si>
    <t>Тилейхан Мустафа</t>
  </si>
  <si>
    <t>Темірхан Нұрасыл</t>
  </si>
  <si>
    <t>Тұрар Әсия</t>
  </si>
  <si>
    <t>Ташкеева Аделя</t>
  </si>
  <si>
    <r>
      <rPr>
        <sz val="11"/>
        <color theme="1"/>
        <rFont val="Times New Roman"/>
        <family val="1"/>
        <charset val="204"/>
      </rPr>
      <t xml:space="preserve">Тәуекел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Еңілік</t>
    </r>
  </si>
  <si>
    <t>Тұңғышбай Малика</t>
  </si>
  <si>
    <t>Ералы Нурасыл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</si>
  <si>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</si>
  <si>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</si>
  <si>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</si>
  <si>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</si>
  <si>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</si>
  <si>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</si>
  <si>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</si>
  <si>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</si>
  <si>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</si>
  <si>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</si>
  <si>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</si>
  <si>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</si>
  <si>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</si>
  <si>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</si>
  <si>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</si>
  <si>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</si>
  <si>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</si>
  <si>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</si>
  <si>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</si>
  <si>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</si>
  <si>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</si>
  <si>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</si>
  <si>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</si>
  <si>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</si>
  <si>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</si>
  <si>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</si>
  <si>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</si>
  <si>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</si>
  <si>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</si>
  <si>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</si>
  <si>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</si>
  <si>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</si>
  <si>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</si>
  <si>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</si>
  <si>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</si>
  <si>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</si>
  <si>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</si>
  <si>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</si>
  <si>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</si>
  <si>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</si>
  <si>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</si>
  <si>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</si>
  <si>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</si>
  <si>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</si>
  <si>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</si>
  <si>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</si>
  <si>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</si>
  <si>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</si>
  <si>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</si>
  <si>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</si>
  <si>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</si>
  <si>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</si>
  <si>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</si>
  <si>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</si>
  <si>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</si>
  <si>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</si>
  <si>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</si>
  <si>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</si>
  <si>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</si>
  <si>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</si>
  <si>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</si>
  <si>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</si>
  <si>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</si>
  <si>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</si>
  <si>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</si>
  <si>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</si>
  <si>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</si>
  <si>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</si>
  <si>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</si>
  <si>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</si>
  <si>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</si>
  <si>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</si>
  <si>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</si>
  <si>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</si>
  <si>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</si>
  <si>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</si>
  <si>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</si>
  <si>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</si>
  <si>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</si>
  <si>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</si>
  <si>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</si>
  <si>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</si>
  <si>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</si>
  <si>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</si>
  <si>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</si>
  <si>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</si>
  <si>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</si>
  <si>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</si>
  <si>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</si>
  <si>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</si>
  <si>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</si>
  <si>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</si>
  <si>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</si>
  <si>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</si>
  <si>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</si>
  <si>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</si>
  <si>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</si>
  <si>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</si>
  <si>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</si>
  <si>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</si>
  <si>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</si>
  <si>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</si>
  <si>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</si>
  <si>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</si>
  <si>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</si>
  <si>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</si>
  <si>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</si>
  <si>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</si>
  <si>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</si>
  <si>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</si>
  <si>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</si>
  <si>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</si>
  <si>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</si>
  <si>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</si>
  <si>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</si>
  <si>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</si>
  <si>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</si>
  <si>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</si>
  <si>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</si>
  <si>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</si>
  <si>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</si>
  <si>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</si>
  <si>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</si>
  <si>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</si>
  <si>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</si>
  <si>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</si>
  <si>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</si>
  <si>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</si>
  <si>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</si>
  <si>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</si>
  <si>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</si>
  <si>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</si>
  <si>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</si>
  <si>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</si>
  <si>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</si>
  <si>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</si>
  <si>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</si>
  <si>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</si>
  <si>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</si>
  <si>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</si>
  <si>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</si>
  <si>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</si>
  <si>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</si>
  <si>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</si>
  <si>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</si>
  <si>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</si>
  <si>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</si>
  <si>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</si>
  <si>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</si>
  <si>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</si>
  <si>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</si>
  <si>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</si>
  <si>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</si>
  <si>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</si>
  <si>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</si>
  <si>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</si>
  <si>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</si>
  <si>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</si>
  <si>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</si>
  <si>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</si>
  <si>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</si>
  <si>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</si>
  <si>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</si>
  <si>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</si>
  <si>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</si>
  <si>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</si>
  <si>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</si>
  <si>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</si>
  <si>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</si>
  <si>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</si>
  <si>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</si>
  <si>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</si>
  <si>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</si>
  <si>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</si>
  <si>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</si>
  <si>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</si>
  <si>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</si>
  <si>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</si>
  <si>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</si>
  <si>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</si>
  <si>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</si>
  <si>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</si>
  <si>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</si>
  <si>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</si>
  <si>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</si>
  <si>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</si>
  <si>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</si>
  <si>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</si>
  <si>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</si>
  <si>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</si>
  <si>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</si>
  <si>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</si>
  <si>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</si>
  <si>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</si>
  <si>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</si>
  <si>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</si>
  <si>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</si>
  <si>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</si>
  <si>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</si>
  <si>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</si>
  <si>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</si>
  <si>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</si>
  <si>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</si>
  <si>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</si>
  <si>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</si>
  <si>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</si>
  <si>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</si>
  <si>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</si>
  <si>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</si>
  <si>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</si>
  <si>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</si>
  <si>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</si>
  <si>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</si>
  <si>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</si>
  <si>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</si>
  <si>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</si>
  <si>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</si>
  <si>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</si>
  <si>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</si>
  <si>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</si>
  <si>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</si>
  <si>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</si>
  <si>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</si>
  <si>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</si>
  <si>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</si>
  <si>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</si>
  <si>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</si>
  <si>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</si>
  <si>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</si>
  <si>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</si>
  <si>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</si>
  <si>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</si>
  <si>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</si>
  <si>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</si>
  <si>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</si>
  <si>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</si>
  <si>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</si>
  <si>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</si>
  <si>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</si>
  <si>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</si>
  <si>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</si>
  <si>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</si>
  <si>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</si>
  <si>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</si>
  <si>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</si>
  <si>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</si>
  <si>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</si>
  <si>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</si>
  <si>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</si>
  <si>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</si>
  <si>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</si>
  <si>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</si>
  <si>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</si>
  <si>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</si>
  <si>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</si>
  <si>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</si>
  <si>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</si>
  <si>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</si>
  <si>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</si>
  <si>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</si>
  <si>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</si>
  <si>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</si>
  <si>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</si>
  <si>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</si>
  <si>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</si>
  <si>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</si>
  <si>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</si>
  <si>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</si>
  <si>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</si>
  <si>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</si>
  <si>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</si>
  <si>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</si>
  <si>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</si>
  <si>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</si>
  <si>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</si>
  <si>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</si>
  <si>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</si>
  <si>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</si>
  <si>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</si>
  <si>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</si>
  <si>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</si>
  <si>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</si>
  <si>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</si>
  <si>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</si>
  <si>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</si>
  <si>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</si>
  <si>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</si>
  <si>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</si>
  <si>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</si>
  <si>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</si>
  <si>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</si>
  <si>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</si>
  <si>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</si>
  <si>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</si>
  <si>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</si>
  <si>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</si>
  <si>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</si>
  <si>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</si>
  <si>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</si>
  <si>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</si>
  <si>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</si>
  <si>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</si>
  <si>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</si>
  <si>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</si>
  <si>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</si>
  <si>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</si>
  <si>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</si>
  <si>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</si>
  <si>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</si>
  <si>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</si>
  <si>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</si>
  <si>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</si>
  <si>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</si>
  <si>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</si>
  <si>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</si>
  <si>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</si>
  <si>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</si>
  <si>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</si>
  <si>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</si>
  <si>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</si>
  <si>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</si>
  <si>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</si>
  <si>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</si>
  <si>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</si>
  <si>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</si>
  <si>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</si>
  <si>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</si>
  <si>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</si>
  <si>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</si>
  <si>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</si>
  <si>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</si>
  <si>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</si>
  <si>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</si>
  <si>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</si>
  <si>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</si>
  <si>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</si>
  <si>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</si>
  <si>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</si>
  <si>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</si>
  <si>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</si>
  <si>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</si>
  <si>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</si>
  <si>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</si>
  <si>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</si>
  <si>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</si>
  <si>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</si>
  <si>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</si>
  <si>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</si>
  <si>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</si>
  <si>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</si>
  <si>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</si>
  <si>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</si>
  <si>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</si>
  <si>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</si>
  <si>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</si>
  <si>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</si>
  <si>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</si>
  <si>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</si>
  <si>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</si>
  <si>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</si>
  <si>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</si>
  <si>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</si>
  <si>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</si>
  <si>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</si>
  <si>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</si>
  <si>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</si>
  <si>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</si>
  <si>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</si>
  <si>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</si>
  <si>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</si>
  <si>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</si>
  <si>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</si>
  <si>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</si>
  <si>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</si>
  <si>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</si>
  <si>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</si>
  <si>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</si>
  <si>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</si>
  <si>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</si>
  <si>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</si>
  <si>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</si>
  <si>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</si>
  <si>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</si>
  <si>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</si>
  <si>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</si>
  <si>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</si>
  <si>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</si>
  <si>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</si>
  <si>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</si>
  <si>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</si>
  <si>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</si>
  <si>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</si>
  <si>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</si>
  <si>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</si>
  <si>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</si>
  <si>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</si>
  <si>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</si>
  <si>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</si>
  <si>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</si>
  <si>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</si>
  <si>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</si>
  <si>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</si>
  <si>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</si>
  <si>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</si>
  <si>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</si>
  <si>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</si>
  <si>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</si>
  <si>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</si>
  <si>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</si>
  <si>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</si>
  <si>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</si>
  <si>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</si>
  <si>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</si>
  <si>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</si>
  <si>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</si>
  <si>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</si>
  <si>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</si>
  <si>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</si>
  <si>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</si>
  <si>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</si>
  <si>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</si>
  <si>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</si>
  <si>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</si>
  <si>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</si>
  <si>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</si>
  <si>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</si>
  <si>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</si>
  <si>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</si>
  <si>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</si>
  <si>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</si>
  <si>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</si>
  <si>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</si>
  <si>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</si>
  <si>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</si>
  <si>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</si>
  <si>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</si>
  <si>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</si>
  <si>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</si>
  <si>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</si>
  <si>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</si>
  <si>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</si>
  <si>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</si>
  <si>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</si>
  <si>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</si>
  <si>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</si>
  <si>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</si>
  <si>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</si>
  <si>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</si>
  <si>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</si>
  <si>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</si>
  <si>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</si>
  <si>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</si>
  <si>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</si>
  <si>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</si>
  <si>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</si>
  <si>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</si>
  <si>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</si>
  <si>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</si>
  <si>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</si>
  <si>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</si>
  <si>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</si>
  <si>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</si>
  <si>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</si>
  <si>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</si>
  <si>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</si>
  <si>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</si>
  <si>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</si>
  <si>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</si>
  <si>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</si>
  <si>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</si>
  <si>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</si>
  <si>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</si>
  <si>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</si>
  <si>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</si>
  <si>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</si>
  <si>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</si>
  <si>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</si>
  <si>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</si>
  <si>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</si>
  <si>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</si>
  <si>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</si>
  <si>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</si>
  <si>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</si>
  <si>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</si>
  <si>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</si>
  <si>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</si>
  <si>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</si>
  <si>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</si>
  <si>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</si>
  <si>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</si>
  <si>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</si>
  <si>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</si>
  <si>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</si>
  <si>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</si>
  <si>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</si>
  <si>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</si>
  <si>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</si>
  <si>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</si>
  <si>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</si>
  <si>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</si>
  <si>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</si>
  <si>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</si>
  <si>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</si>
  <si>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</si>
  <si>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</si>
  <si>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</si>
  <si>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</si>
  <si>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</si>
  <si>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</si>
  <si>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</si>
  <si>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</si>
  <si>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</si>
  <si>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</si>
  <si>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</si>
  <si>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</si>
  <si>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</si>
  <si>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</si>
  <si>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</si>
  <si>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</si>
  <si>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</si>
  <si>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</si>
  <si>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</si>
  <si>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</si>
  <si>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</si>
  <si>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</si>
  <si>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</si>
  <si>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</si>
  <si>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</si>
  <si>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</si>
  <si>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</si>
  <si>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</si>
  <si>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</si>
  <si>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</si>
  <si>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</si>
  <si>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</si>
  <si>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</si>
  <si>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</si>
  <si>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</si>
  <si>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</si>
  <si>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</si>
  <si>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</si>
  <si>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</si>
  <si>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</si>
  <si>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</si>
  <si>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</si>
  <si>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</si>
  <si>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</si>
  <si>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</si>
  <si>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</si>
  <si>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</si>
  <si>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</si>
  <si>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</si>
  <si>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</si>
  <si>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</si>
  <si>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</si>
  <si>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</si>
  <si>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</si>
  <si>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</si>
  <si>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</si>
  <si>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</si>
  <si>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</si>
  <si>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</si>
  <si>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</si>
  <si>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</si>
  <si>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</si>
  <si>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</si>
  <si>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</si>
  <si>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</si>
  <si>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</si>
  <si>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</si>
  <si>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</si>
  <si>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</si>
  <si>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</si>
  <si>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</si>
  <si>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</si>
  <si>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</si>
  <si>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</si>
  <si>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</si>
  <si>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</si>
  <si>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</si>
  <si>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</si>
  <si>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</si>
  <si>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</si>
  <si>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</si>
  <si>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</si>
  <si>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</si>
  <si>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</si>
  <si>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</si>
  <si>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</si>
  <si>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</si>
  <si>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</si>
  <si>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</si>
  <si>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</si>
  <si>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</si>
  <si>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</si>
  <si>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</si>
  <si>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</si>
  <si>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</si>
  <si>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</si>
  <si>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</si>
  <si>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</si>
  <si>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</si>
  <si>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</si>
  <si>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</si>
  <si>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</si>
  <si>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</si>
  <si>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</si>
  <si>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</si>
  <si>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</si>
  <si>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</si>
  <si>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</si>
  <si>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</si>
  <si>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</si>
  <si>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</si>
  <si>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</si>
  <si>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</si>
  <si>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</si>
  <si>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</si>
  <si>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</si>
  <si>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</si>
  <si>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</si>
  <si>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</si>
  <si>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</si>
  <si>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</si>
  <si>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</si>
  <si>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</si>
  <si>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</si>
  <si>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</si>
  <si>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</si>
  <si>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</si>
  <si>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</si>
  <si>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</si>
  <si>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</si>
  <si>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</si>
  <si>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</si>
  <si>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</si>
  <si>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</si>
  <si>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</si>
  <si>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</si>
  <si>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</si>
  <si>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</si>
  <si>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</si>
  <si>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</si>
  <si>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</si>
  <si>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</si>
  <si>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</si>
  <si>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</si>
  <si>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</si>
  <si>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</si>
  <si>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</si>
  <si>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</si>
  <si>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</si>
  <si>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</si>
  <si>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</si>
  <si>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</si>
  <si>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</si>
  <si>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</si>
  <si>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</si>
  <si>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</si>
  <si>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</si>
  <si>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</si>
  <si>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</si>
  <si>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</si>
  <si>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</si>
  <si>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</si>
  <si>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</si>
  <si>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</si>
  <si>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</si>
  <si>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</si>
  <si>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</si>
  <si>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</si>
  <si>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</si>
  <si>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</si>
  <si>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</si>
  <si>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</si>
  <si>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</si>
  <si>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</si>
  <si>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</si>
  <si>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</si>
  <si>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</si>
  <si>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</si>
  <si>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</si>
  <si>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</si>
  <si>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</si>
  <si>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</si>
  <si>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</si>
  <si>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</si>
  <si>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</si>
  <si>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</si>
  <si>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</si>
  <si>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</si>
  <si>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</si>
  <si>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</si>
  <si>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</si>
  <si>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</si>
  <si>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</si>
  <si>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</si>
  <si>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</si>
  <si>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</si>
  <si>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</si>
  <si>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</si>
  <si>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</si>
  <si>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</si>
  <si>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</si>
  <si>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</si>
  <si>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</si>
  <si>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</si>
  <si>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</si>
  <si>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</si>
  <si>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</si>
  <si>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</si>
  <si>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</si>
  <si>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</si>
  <si>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</si>
  <si>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</si>
  <si>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</si>
  <si>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</si>
  <si>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</si>
  <si>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</si>
  <si>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</si>
  <si>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</si>
  <si>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</si>
  <si>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</si>
  <si>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</si>
  <si>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Артықбай Руслан</t>
  </si>
  <si>
    <t>Аманбай Ержігіт</t>
  </si>
  <si>
    <t>Азатқали Әлихан</t>
  </si>
  <si>
    <t>Аблаева Зинура</t>
  </si>
  <si>
    <t>Билдхан Муслим</t>
  </si>
  <si>
    <t>Бижанова Ясмин</t>
  </si>
  <si>
    <t>Емілтай Айдидар</t>
  </si>
  <si>
    <t>Жумаш Дарын</t>
  </si>
  <si>
    <t>Жарылқасын Серікжан</t>
  </si>
  <si>
    <t>Қалымбет Іңкәр</t>
  </si>
  <si>
    <t>Кабадулла Ақмоншақ</t>
  </si>
  <si>
    <t>Нурманова Аяла</t>
  </si>
  <si>
    <t>Нұралыұлы Ислам</t>
  </si>
  <si>
    <t>Нұралы Ибраһим</t>
  </si>
  <si>
    <t>Оразхан Айзере</t>
  </si>
  <si>
    <t>Сабыр Алинұр</t>
  </si>
  <si>
    <t>Самархан Айсара</t>
  </si>
  <si>
    <t>Самат Қасымхан</t>
  </si>
  <si>
    <t>Темірхан Ханшайым</t>
  </si>
  <si>
    <t>Хызмет Нұрәлі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</si>
  <si>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</si>
  <si>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</si>
  <si>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</si>
  <si>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</si>
  <si>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</si>
  <si>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</si>
  <si>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</si>
  <si>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</si>
  <si>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Тіл  дамыту</t>
  </si>
  <si>
    <t xml:space="preserve">                                  Оқу жылы: 2023-2024жж                              Топ: Бәйтерек                Өткізу кезеңі:  Бастапқы         Өткізу мерзімі: Қыркүйек</t>
  </si>
  <si>
    <t>Кабиев Жанали</t>
  </si>
  <si>
    <t xml:space="preserve">Муптихан Айша </t>
  </si>
  <si>
    <t xml:space="preserve">Нұрәли Айару </t>
  </si>
  <si>
    <t>Сулейменов  Арнур</t>
  </si>
  <si>
    <t xml:space="preserve">Хымбатқызы Арайлым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</si>
</sst>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5" fillId="3" borderId="0" xfId="0" applyFont="1" applyFill="1"/>
    <xf numFmtId="0" fontId="10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9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15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'!$D$44:$D$46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1-4228-96C1-F8A50E23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топ'!$D$61:$D$63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3-4CFF-B7FB-4EC29454A0DC}"/>
            </c:ext>
          </c:extLst>
        </c:ser>
        <c:ser>
          <c:idx val="1"/>
          <c:order val="1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топ'!$E$61:$E$63</c:f>
              <c:numCache>
                <c:formatCode>0.0</c:formatCode>
                <c:ptCount val="3"/>
                <c:pt idx="0">
                  <c:v>36</c:v>
                </c:pt>
                <c:pt idx="1">
                  <c:v>36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3-4CFF-B7FB-4EC29454A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тобы'!$D$43:$D$45</c:f>
              <c:numCache>
                <c:formatCode>0</c:formatCode>
                <c:ptCount val="3"/>
                <c:pt idx="0">
                  <c:v>12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F-4AB7-AAE4-DE2DD7B7D68F}"/>
            </c:ext>
          </c:extLst>
        </c:ser>
        <c:ser>
          <c:idx val="1"/>
          <c:order val="1"/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тобы'!$E$43:$E$45</c:f>
              <c:numCache>
                <c:formatCode>0.0</c:formatCode>
                <c:ptCount val="3"/>
                <c:pt idx="0">
                  <c:v>48</c:v>
                </c:pt>
                <c:pt idx="1">
                  <c:v>36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F-4AB7-AAE4-DE2DD7B7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тобы'!$B$48:$C$50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тобы'!$D$48:$D$50</c:f>
              <c:numCache>
                <c:formatCode>0</c:formatCode>
                <c:ptCount val="3"/>
                <c:pt idx="0">
                  <c:v>12</c:v>
                </c:pt>
                <c:pt idx="1">
                  <c:v>7.0000000000000009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1-4FF1-A787-CA4153DECA6E}"/>
            </c:ext>
          </c:extLst>
        </c:ser>
        <c:ser>
          <c:idx val="1"/>
          <c:order val="1"/>
          <c:cat>
            <c:multiLvlStrRef>
              <c:f>'мектепалды тобы'!$B$48:$C$50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тобы'!$E$48:$E$50</c:f>
              <c:numCache>
                <c:formatCode>0.0</c:formatCode>
                <c:ptCount val="3"/>
                <c:pt idx="0">
                  <c:v>48</c:v>
                </c:pt>
                <c:pt idx="1">
                  <c:v>28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1-4FF1-A787-CA4153DE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тобы'!$D$52:$D$54</c:f>
              <c:numCache>
                <c:formatCode>0</c:formatCode>
                <c:ptCount val="3"/>
                <c:pt idx="0">
                  <c:v>9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3-4709-BD80-23994635D9C2}"/>
            </c:ext>
          </c:extLst>
        </c:ser>
        <c:ser>
          <c:idx val="1"/>
          <c:order val="1"/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тобы'!$E$52:$E$54</c:f>
              <c:numCache>
                <c:formatCode>0.0</c:formatCode>
                <c:ptCount val="3"/>
                <c:pt idx="0">
                  <c:v>36</c:v>
                </c:pt>
                <c:pt idx="1">
                  <c:v>36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3-4709-BD80-23994635D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тобы'!$B$57:$C$59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тобы'!$D$57:$D$59</c:f>
              <c:numCache>
                <c:formatCode>0</c:formatCode>
                <c:ptCount val="3"/>
                <c:pt idx="0">
                  <c:v>9.1428571428571406</c:v>
                </c:pt>
                <c:pt idx="1">
                  <c:v>9.8571428571428577</c:v>
                </c:pt>
                <c:pt idx="2">
                  <c:v>5.8571428571428568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1-488C-969E-323206CE6800}"/>
            </c:ext>
          </c:extLst>
        </c:ser>
        <c:ser>
          <c:idx val="1"/>
          <c:order val="1"/>
          <c:cat>
            <c:multiLvlStrRef>
              <c:f>'мектепалды тобы'!$B$57:$C$59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тобы'!$E$57:$E$59</c:f>
              <c:numCache>
                <c:formatCode>0.0</c:formatCode>
                <c:ptCount val="3"/>
                <c:pt idx="0">
                  <c:v>36.571428571428598</c:v>
                </c:pt>
                <c:pt idx="1">
                  <c:v>39.428571428571431</c:v>
                </c:pt>
                <c:pt idx="2">
                  <c:v>23.428571428571427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1-488C-969E-323206CE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тобы'!$D$61:$D$63</c:f>
              <c:numCache>
                <c:formatCode>0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7-4352-BC90-D76BF5789A7B}"/>
            </c:ext>
          </c:extLst>
        </c:ser>
        <c:ser>
          <c:idx val="1"/>
          <c:order val="1"/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тобы'!$E$61:$E$63</c:f>
              <c:numCache>
                <c:formatCode>0.0</c:formatCode>
                <c:ptCount val="3"/>
                <c:pt idx="0">
                  <c:v>36</c:v>
                </c:pt>
                <c:pt idx="1">
                  <c:v>44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7-4352-BC90-D76BF5789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'!$B$49:$C$51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'!$D$49:$D$51</c:f>
              <c:numCache>
                <c:formatCode>0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C-4973-A51B-3CA903257363}"/>
            </c:ext>
          </c:extLst>
        </c:ser>
        <c:ser>
          <c:idx val="1"/>
          <c:order val="1"/>
          <c:cat>
            <c:multiLvlStrRef>
              <c:f>'кіші топ '!$B$49:$C$51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'!$E$49:$E$51</c:f>
              <c:numCache>
                <c:formatCode>0.0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C-4973-A51B-3CA903257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F-499C-BD7A-6636AA374F27}"/>
            </c:ext>
          </c:extLst>
        </c:ser>
        <c:ser>
          <c:idx val="1"/>
          <c:order val="1"/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28</c:v>
                </c:pt>
                <c:pt idx="1">
                  <c:v>32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F-499C-BD7A-6636AA374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'!$B$58:$C$60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'!$D$58:$D$60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C-4931-9A86-65EE9F314B5F}"/>
            </c:ext>
          </c:extLst>
        </c:ser>
        <c:ser>
          <c:idx val="1"/>
          <c:order val="1"/>
          <c:cat>
            <c:multiLvlStrRef>
              <c:f>'кіші топ '!$B$58:$C$60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'!$E$58:$E$60</c:f>
              <c:numCache>
                <c:formatCode>0.0</c:formatCode>
                <c:ptCount val="3"/>
                <c:pt idx="0">
                  <c:v>24</c:v>
                </c:pt>
                <c:pt idx="1">
                  <c:v>36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C-4931-9A86-65EE9F314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'!$D$62:$D$64</c:f>
              <c:numCache>
                <c:formatCode>General</c:formatCode>
                <c:ptCount val="3"/>
                <c:pt idx="0">
                  <c:v>9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1-4484-B037-123558903D56}"/>
            </c:ext>
          </c:extLst>
        </c:ser>
        <c:ser>
          <c:idx val="1"/>
          <c:order val="1"/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'!$E$62:$E$64</c:f>
              <c:numCache>
                <c:formatCode>0.0</c:formatCode>
                <c:ptCount val="3"/>
                <c:pt idx="0">
                  <c:v>36</c:v>
                </c:pt>
                <c:pt idx="1">
                  <c:v>28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1-4484-B037-12355890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топ'!$D$43:$D$45</c:f>
              <c:numCache>
                <c:formatCode>0</c:formatCode>
                <c:ptCount val="3"/>
                <c:pt idx="0">
                  <c:v>12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AC8-A65F-339AF5613E76}"/>
            </c:ext>
          </c:extLst>
        </c:ser>
        <c:ser>
          <c:idx val="1"/>
          <c:order val="1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топ'!$E$43:$E$45</c:f>
              <c:numCache>
                <c:formatCode>0.0</c:formatCode>
                <c:ptCount val="3"/>
                <c:pt idx="0">
                  <c:v>48</c:v>
                </c:pt>
                <c:pt idx="1">
                  <c:v>36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AC8-A65F-339AF5613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топ'!$D$48:$D$50</c:f>
              <c:numCache>
                <c:formatCode>0</c:formatCode>
                <c:ptCount val="3"/>
                <c:pt idx="0" formatCode="General">
                  <c:v>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3-46A3-B442-FC89659F6F14}"/>
            </c:ext>
          </c:extLst>
        </c:ser>
        <c:ser>
          <c:idx val="1"/>
          <c:order val="1"/>
          <c:cat>
            <c:multiLvlStrRef>
              <c:f>'ортаңғы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топ'!$E$48:$E$50</c:f>
              <c:numCache>
                <c:formatCode>0.0</c:formatCode>
                <c:ptCount val="3"/>
                <c:pt idx="0">
                  <c:v>36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3-46A3-B442-FC89659F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топ'!$D$52:$D$54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2-48FF-A4C9-AE74F188C346}"/>
            </c:ext>
          </c:extLst>
        </c:ser>
        <c:ser>
          <c:idx val="1"/>
          <c:order val="1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топ'!$E$52:$E$54</c:f>
              <c:numCache>
                <c:formatCode>0.0</c:formatCode>
                <c:ptCount val="3"/>
                <c:pt idx="0">
                  <c:v>32</c:v>
                </c:pt>
                <c:pt idx="1">
                  <c:v>40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2-48FF-A4C9-AE74F188C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топ'!$D$57:$D$59</c:f>
              <c:numCache>
                <c:formatCode>General</c:formatCode>
                <c:ptCount val="3"/>
                <c:pt idx="0">
                  <c:v>7</c:v>
                </c:pt>
                <c:pt idx="1">
                  <c:v>12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B-47D7-9075-C8AC20A0A947}"/>
            </c:ext>
          </c:extLst>
        </c:ser>
        <c:ser>
          <c:idx val="1"/>
          <c:order val="1"/>
          <c:cat>
            <c:multiLvlStrRef>
              <c:f>'ортаңғы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топ'!$E$57:$E$59</c:f>
              <c:numCache>
                <c:formatCode>0.0</c:formatCode>
                <c:ptCount val="3"/>
                <c:pt idx="0">
                  <c:v>28</c:v>
                </c:pt>
                <c:pt idx="1">
                  <c:v>48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6B-47D7-9075-C8AC20A0A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106680</xdr:colOff>
      <xdr:row>41</xdr:row>
      <xdr:rowOff>152400</xdr:rowOff>
    </xdr:from>
    <xdr:to>
      <xdr:col>12</xdr:col>
      <xdr:colOff>99060</xdr:colOff>
      <xdr:row>47</xdr:row>
      <xdr:rowOff>144780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472440</xdr:colOff>
      <xdr:row>41</xdr:row>
      <xdr:rowOff>175260</xdr:rowOff>
    </xdr:from>
    <xdr:to>
      <xdr:col>16</xdr:col>
      <xdr:colOff>384810</xdr:colOff>
      <xdr:row>47</xdr:row>
      <xdr:rowOff>137160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60960</xdr:colOff>
      <xdr:row>48</xdr:row>
      <xdr:rowOff>152400</xdr:rowOff>
    </xdr:from>
    <xdr:to>
      <xdr:col>12</xdr:col>
      <xdr:colOff>41910</xdr:colOff>
      <xdr:row>55</xdr:row>
      <xdr:rowOff>7620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350520</xdr:colOff>
      <xdr:row>49</xdr:row>
      <xdr:rowOff>15240</xdr:rowOff>
    </xdr:from>
    <xdr:to>
      <xdr:col>16</xdr:col>
      <xdr:colOff>407670</xdr:colOff>
      <xdr:row>54</xdr:row>
      <xdr:rowOff>137160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518160</xdr:colOff>
      <xdr:row>56</xdr:row>
      <xdr:rowOff>60960</xdr:rowOff>
    </xdr:from>
    <xdr:to>
      <xdr:col>17</xdr:col>
      <xdr:colOff>514350</xdr:colOff>
      <xdr:row>62</xdr:row>
      <xdr:rowOff>22860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556260</xdr:colOff>
      <xdr:row>40</xdr:row>
      <xdr:rowOff>83820</xdr:rowOff>
    </xdr:from>
    <xdr:to>
      <xdr:col>13</xdr:col>
      <xdr:colOff>582930</xdr:colOff>
      <xdr:row>46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175260</xdr:colOff>
      <xdr:row>40</xdr:row>
      <xdr:rowOff>114300</xdr:rowOff>
    </xdr:from>
    <xdr:to>
      <xdr:col>18</xdr:col>
      <xdr:colOff>240030</xdr:colOff>
      <xdr:row>47</xdr:row>
      <xdr:rowOff>106680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541020</xdr:colOff>
      <xdr:row>47</xdr:row>
      <xdr:rowOff>106680</xdr:rowOff>
    </xdr:from>
    <xdr:to>
      <xdr:col>13</xdr:col>
      <xdr:colOff>476250</xdr:colOff>
      <xdr:row>54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190500</xdr:colOff>
      <xdr:row>49</xdr:row>
      <xdr:rowOff>7620</xdr:rowOff>
    </xdr:from>
    <xdr:to>
      <xdr:col>18</xdr:col>
      <xdr:colOff>255270</xdr:colOff>
      <xdr:row>56</xdr:row>
      <xdr:rowOff>38100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266700</xdr:colOff>
      <xdr:row>57</xdr:row>
      <xdr:rowOff>38100</xdr:rowOff>
    </xdr:from>
    <xdr:to>
      <xdr:col>18</xdr:col>
      <xdr:colOff>247650</xdr:colOff>
      <xdr:row>63</xdr:row>
      <xdr:rowOff>114300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40</xdr:row>
      <xdr:rowOff>76201</xdr:rowOff>
    </xdr:from>
    <xdr:to>
      <xdr:col>15</xdr:col>
      <xdr:colOff>566736</xdr:colOff>
      <xdr:row>47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28575</xdr:colOff>
      <xdr:row>40</xdr:row>
      <xdr:rowOff>161925</xdr:rowOff>
    </xdr:from>
    <xdr:to>
      <xdr:col>21</xdr:col>
      <xdr:colOff>14287</xdr:colOff>
      <xdr:row>46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609600</xdr:colOff>
      <xdr:row>48</xdr:row>
      <xdr:rowOff>0</xdr:rowOff>
    </xdr:from>
    <xdr:to>
      <xdr:col>15</xdr:col>
      <xdr:colOff>566737</xdr:colOff>
      <xdr:row>54</xdr:row>
      <xdr:rowOff>66675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609600</xdr:colOff>
      <xdr:row>48</xdr:row>
      <xdr:rowOff>38100</xdr:rowOff>
    </xdr:from>
    <xdr:to>
      <xdr:col>21</xdr:col>
      <xdr:colOff>147637</xdr:colOff>
      <xdr:row>54</xdr:row>
      <xdr:rowOff>161925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266699</xdr:colOff>
      <xdr:row>56</xdr:row>
      <xdr:rowOff>28575</xdr:rowOff>
    </xdr:from>
    <xdr:to>
      <xdr:col>19</xdr:col>
      <xdr:colOff>185737</xdr:colOff>
      <xdr:row>64</xdr:row>
      <xdr:rowOff>95250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4.4" x14ac:dyDescent="0.3"/>
  <cols>
    <col min="2" max="2" width="27.5546875" customWidth="1"/>
  </cols>
  <sheetData>
    <row r="1" spans="1:254" ht="15.6" x14ac:dyDescent="0.3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100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1" t="s">
        <v>3</v>
      </c>
      <c r="DN2" s="10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95" t="s">
        <v>4</v>
      </c>
      <c r="B4" s="95" t="s">
        <v>5</v>
      </c>
      <c r="C4" s="102" t="s">
        <v>6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3" t="s">
        <v>7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4" t="s">
        <v>8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5" t="s">
        <v>9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7"/>
      <c r="DA4" s="108" t="s">
        <v>10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</row>
    <row r="5" spans="1:254" ht="15" customHeight="1" x14ac:dyDescent="0.3">
      <c r="A5" s="95"/>
      <c r="B5" s="95"/>
      <c r="C5" s="96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13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14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9" t="s">
        <v>15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16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3" t="s">
        <v>17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</row>
    <row r="6" spans="1:254" ht="10.199999999999999" hidden="1" customHeight="1" x14ac:dyDescent="0.3">
      <c r="A6" s="95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3">
      <c r="A7" s="95"/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3">
      <c r="A8" s="95"/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3">
      <c r="A9" s="95"/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3">
      <c r="A10" s="95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3">
      <c r="A11" s="95"/>
      <c r="B11" s="95"/>
      <c r="C11" s="99" t="s">
        <v>18</v>
      </c>
      <c r="D11" s="99" t="s">
        <v>19</v>
      </c>
      <c r="E11" s="99" t="s">
        <v>20</v>
      </c>
      <c r="F11" s="99" t="s">
        <v>21</v>
      </c>
      <c r="G11" s="99" t="s">
        <v>22</v>
      </c>
      <c r="H11" s="99" t="s">
        <v>23</v>
      </c>
      <c r="I11" s="99" t="s">
        <v>24</v>
      </c>
      <c r="J11" s="99" t="s">
        <v>25</v>
      </c>
      <c r="K11" s="99" t="s">
        <v>26</v>
      </c>
      <c r="L11" s="99" t="s">
        <v>27</v>
      </c>
      <c r="M11" s="99" t="s">
        <v>20</v>
      </c>
      <c r="N11" s="99" t="s">
        <v>28</v>
      </c>
      <c r="O11" s="99" t="s">
        <v>29</v>
      </c>
      <c r="P11" s="99" t="s">
        <v>26</v>
      </c>
      <c r="Q11" s="99" t="s">
        <v>30</v>
      </c>
      <c r="R11" s="99" t="s">
        <v>31</v>
      </c>
      <c r="S11" s="99" t="s">
        <v>28</v>
      </c>
      <c r="T11" s="99" t="s">
        <v>22</v>
      </c>
      <c r="U11" s="99" t="s">
        <v>32</v>
      </c>
      <c r="V11" s="99" t="s">
        <v>33</v>
      </c>
      <c r="W11" s="99" t="s">
        <v>25</v>
      </c>
      <c r="X11" s="99" t="s">
        <v>34</v>
      </c>
      <c r="Y11" s="99"/>
      <c r="Z11" s="99"/>
      <c r="AA11" s="99" t="s">
        <v>35</v>
      </c>
      <c r="AB11" s="99"/>
      <c r="AC11" s="99"/>
      <c r="AD11" s="99" t="s">
        <v>36</v>
      </c>
      <c r="AE11" s="99"/>
      <c r="AF11" s="99"/>
      <c r="AG11" s="99" t="s">
        <v>37</v>
      </c>
      <c r="AH11" s="99"/>
      <c r="AI11" s="99"/>
      <c r="AJ11" s="99" t="s">
        <v>38</v>
      </c>
      <c r="AK11" s="99"/>
      <c r="AL11" s="99"/>
      <c r="AM11" s="99" t="s">
        <v>39</v>
      </c>
      <c r="AN11" s="99"/>
      <c r="AO11" s="99"/>
      <c r="AP11" s="98" t="s">
        <v>40</v>
      </c>
      <c r="AQ11" s="98"/>
      <c r="AR11" s="98"/>
      <c r="AS11" s="99" t="s">
        <v>41</v>
      </c>
      <c r="AT11" s="99"/>
      <c r="AU11" s="99"/>
      <c r="AV11" s="99" t="s">
        <v>42</v>
      </c>
      <c r="AW11" s="99"/>
      <c r="AX11" s="99"/>
      <c r="AY11" s="99" t="s">
        <v>43</v>
      </c>
      <c r="AZ11" s="99"/>
      <c r="BA11" s="99"/>
      <c r="BB11" s="99" t="s">
        <v>44</v>
      </c>
      <c r="BC11" s="99"/>
      <c r="BD11" s="99"/>
      <c r="BE11" s="99" t="s">
        <v>45</v>
      </c>
      <c r="BF11" s="99"/>
      <c r="BG11" s="99"/>
      <c r="BH11" s="98" t="s">
        <v>46</v>
      </c>
      <c r="BI11" s="98"/>
      <c r="BJ11" s="98"/>
      <c r="BK11" s="98" t="s">
        <v>47</v>
      </c>
      <c r="BL11" s="98"/>
      <c r="BM11" s="98"/>
      <c r="BN11" s="98" t="s">
        <v>48</v>
      </c>
      <c r="BO11" s="98"/>
      <c r="BP11" s="98"/>
      <c r="BQ11" s="98" t="s">
        <v>49</v>
      </c>
      <c r="BR11" s="98"/>
      <c r="BS11" s="98"/>
      <c r="BT11" s="98" t="s">
        <v>50</v>
      </c>
      <c r="BU11" s="98"/>
      <c r="BV11" s="98"/>
      <c r="BW11" s="98" t="s">
        <v>51</v>
      </c>
      <c r="BX11" s="98"/>
      <c r="BY11" s="98"/>
      <c r="BZ11" s="98" t="s">
        <v>52</v>
      </c>
      <c r="CA11" s="98"/>
      <c r="CB11" s="98"/>
      <c r="CC11" s="98" t="s">
        <v>53</v>
      </c>
      <c r="CD11" s="98"/>
      <c r="CE11" s="98"/>
      <c r="CF11" s="98" t="s">
        <v>54</v>
      </c>
      <c r="CG11" s="98"/>
      <c r="CH11" s="98"/>
      <c r="CI11" s="98" t="s">
        <v>55</v>
      </c>
      <c r="CJ11" s="98"/>
      <c r="CK11" s="98"/>
      <c r="CL11" s="98" t="s">
        <v>56</v>
      </c>
      <c r="CM11" s="98"/>
      <c r="CN11" s="98"/>
      <c r="CO11" s="98" t="s">
        <v>57</v>
      </c>
      <c r="CP11" s="98"/>
      <c r="CQ11" s="98"/>
      <c r="CR11" s="98" t="s">
        <v>58</v>
      </c>
      <c r="CS11" s="98"/>
      <c r="CT11" s="98"/>
      <c r="CU11" s="98" t="s">
        <v>59</v>
      </c>
      <c r="CV11" s="98"/>
      <c r="CW11" s="98"/>
      <c r="CX11" s="98" t="s">
        <v>60</v>
      </c>
      <c r="CY11" s="98"/>
      <c r="CZ11" s="98"/>
      <c r="DA11" s="98" t="s">
        <v>61</v>
      </c>
      <c r="DB11" s="98"/>
      <c r="DC11" s="98"/>
      <c r="DD11" s="98" t="s">
        <v>62</v>
      </c>
      <c r="DE11" s="98"/>
      <c r="DF11" s="98"/>
      <c r="DG11" s="98" t="s">
        <v>63</v>
      </c>
      <c r="DH11" s="98"/>
      <c r="DI11" s="98"/>
      <c r="DJ11" s="98" t="s">
        <v>64</v>
      </c>
      <c r="DK11" s="98"/>
      <c r="DL11" s="98"/>
      <c r="DM11" s="98" t="s">
        <v>65</v>
      </c>
      <c r="DN11" s="98"/>
      <c r="DO11" s="98"/>
    </row>
    <row r="12" spans="1:254" ht="60" customHeight="1" x14ac:dyDescent="0.3">
      <c r="A12" s="95"/>
      <c r="B12" s="95"/>
      <c r="C12" s="97" t="s">
        <v>66</v>
      </c>
      <c r="D12" s="97"/>
      <c r="E12" s="97"/>
      <c r="F12" s="97" t="s">
        <v>67</v>
      </c>
      <c r="G12" s="97"/>
      <c r="H12" s="97"/>
      <c r="I12" s="97" t="s">
        <v>68</v>
      </c>
      <c r="J12" s="97"/>
      <c r="K12" s="97"/>
      <c r="L12" s="97" t="s">
        <v>69</v>
      </c>
      <c r="M12" s="97"/>
      <c r="N12" s="97"/>
      <c r="O12" s="97" t="s">
        <v>70</v>
      </c>
      <c r="P12" s="97"/>
      <c r="Q12" s="97"/>
      <c r="R12" s="97" t="s">
        <v>71</v>
      </c>
      <c r="S12" s="97"/>
      <c r="T12" s="97"/>
      <c r="U12" s="97" t="s">
        <v>72</v>
      </c>
      <c r="V12" s="97"/>
      <c r="W12" s="97"/>
      <c r="X12" s="97" t="s">
        <v>73</v>
      </c>
      <c r="Y12" s="97"/>
      <c r="Z12" s="97"/>
      <c r="AA12" s="97" t="s">
        <v>74</v>
      </c>
      <c r="AB12" s="97"/>
      <c r="AC12" s="97"/>
      <c r="AD12" s="97" t="s">
        <v>75</v>
      </c>
      <c r="AE12" s="97"/>
      <c r="AF12" s="97"/>
      <c r="AG12" s="97" t="s">
        <v>76</v>
      </c>
      <c r="AH12" s="97"/>
      <c r="AI12" s="97"/>
      <c r="AJ12" s="97" t="s">
        <v>77</v>
      </c>
      <c r="AK12" s="97"/>
      <c r="AL12" s="97"/>
      <c r="AM12" s="97" t="s">
        <v>78</v>
      </c>
      <c r="AN12" s="97"/>
      <c r="AO12" s="97"/>
      <c r="AP12" s="97" t="s">
        <v>79</v>
      </c>
      <c r="AQ12" s="97"/>
      <c r="AR12" s="97"/>
      <c r="AS12" s="97" t="s">
        <v>80</v>
      </c>
      <c r="AT12" s="97"/>
      <c r="AU12" s="97"/>
      <c r="AV12" s="97" t="s">
        <v>81</v>
      </c>
      <c r="AW12" s="97"/>
      <c r="AX12" s="97"/>
      <c r="AY12" s="97" t="s">
        <v>82</v>
      </c>
      <c r="AZ12" s="97"/>
      <c r="BA12" s="97"/>
      <c r="BB12" s="97" t="s">
        <v>83</v>
      </c>
      <c r="BC12" s="97"/>
      <c r="BD12" s="97"/>
      <c r="BE12" s="97" t="s">
        <v>84</v>
      </c>
      <c r="BF12" s="97"/>
      <c r="BG12" s="97"/>
      <c r="BH12" s="97" t="s">
        <v>85</v>
      </c>
      <c r="BI12" s="97"/>
      <c r="BJ12" s="97"/>
      <c r="BK12" s="97" t="s">
        <v>86</v>
      </c>
      <c r="BL12" s="97"/>
      <c r="BM12" s="97"/>
      <c r="BN12" s="97" t="s">
        <v>87</v>
      </c>
      <c r="BO12" s="97"/>
      <c r="BP12" s="97"/>
      <c r="BQ12" s="97" t="s">
        <v>88</v>
      </c>
      <c r="BR12" s="97"/>
      <c r="BS12" s="97"/>
      <c r="BT12" s="97" t="s">
        <v>89</v>
      </c>
      <c r="BU12" s="97"/>
      <c r="BV12" s="97"/>
      <c r="BW12" s="97" t="s">
        <v>90</v>
      </c>
      <c r="BX12" s="97"/>
      <c r="BY12" s="97"/>
      <c r="BZ12" s="97" t="s">
        <v>91</v>
      </c>
      <c r="CA12" s="97"/>
      <c r="CB12" s="97"/>
      <c r="CC12" s="97" t="s">
        <v>92</v>
      </c>
      <c r="CD12" s="97"/>
      <c r="CE12" s="97"/>
      <c r="CF12" s="97" t="s">
        <v>93</v>
      </c>
      <c r="CG12" s="97"/>
      <c r="CH12" s="97"/>
      <c r="CI12" s="97" t="s">
        <v>94</v>
      </c>
      <c r="CJ12" s="97"/>
      <c r="CK12" s="97"/>
      <c r="CL12" s="97" t="s">
        <v>95</v>
      </c>
      <c r="CM12" s="97"/>
      <c r="CN12" s="97"/>
      <c r="CO12" s="97" t="s">
        <v>96</v>
      </c>
      <c r="CP12" s="97"/>
      <c r="CQ12" s="97"/>
      <c r="CR12" s="97" t="s">
        <v>97</v>
      </c>
      <c r="CS12" s="97"/>
      <c r="CT12" s="97"/>
      <c r="CU12" s="97" t="s">
        <v>98</v>
      </c>
      <c r="CV12" s="97"/>
      <c r="CW12" s="97"/>
      <c r="CX12" s="97" t="s">
        <v>99</v>
      </c>
      <c r="CY12" s="97"/>
      <c r="CZ12" s="97"/>
      <c r="DA12" s="97" t="s">
        <v>100</v>
      </c>
      <c r="DB12" s="97"/>
      <c r="DC12" s="97"/>
      <c r="DD12" s="97" t="s">
        <v>101</v>
      </c>
      <c r="DE12" s="97"/>
      <c r="DF12" s="97"/>
      <c r="DG12" s="97" t="s">
        <v>102</v>
      </c>
      <c r="DH12" s="97"/>
      <c r="DI12" s="97"/>
      <c r="DJ12" s="97" t="s">
        <v>103</v>
      </c>
      <c r="DK12" s="97"/>
      <c r="DL12" s="97"/>
      <c r="DM12" s="97" t="s">
        <v>104</v>
      </c>
      <c r="DN12" s="97"/>
      <c r="DO12" s="97"/>
    </row>
    <row r="13" spans="1:254" ht="111.75" customHeight="1" x14ac:dyDescent="0.3">
      <c r="A13" s="95"/>
      <c r="B13" s="95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 x14ac:dyDescent="0.3">
      <c r="A14" s="48">
        <v>1</v>
      </c>
      <c r="B14" s="49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 x14ac:dyDescent="0.3">
      <c r="A15" s="6">
        <v>2</v>
      </c>
      <c r="B15" s="3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3</v>
      </c>
      <c r="B16" s="3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4</v>
      </c>
      <c r="B17" s="3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5</v>
      </c>
      <c r="B18" s="3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6</v>
      </c>
      <c r="B19" s="3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7</v>
      </c>
      <c r="B20" s="3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3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3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3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 x14ac:dyDescent="0.3">
      <c r="A24" s="8">
        <v>11</v>
      </c>
      <c r="B24" s="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 x14ac:dyDescent="0.3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16</v>
      </c>
      <c r="B29" s="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3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3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3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3">
      <c r="A39" s="82" t="s">
        <v>203</v>
      </c>
      <c r="B39" s="83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3">
      <c r="A40" s="84" t="s">
        <v>204</v>
      </c>
      <c r="B40" s="85"/>
      <c r="C40" s="32">
        <f>C39/25%</f>
        <v>0</v>
      </c>
      <c r="D40" s="32">
        <f>D39/25%</f>
        <v>0</v>
      </c>
      <c r="E40" s="32">
        <f t="shared" ref="E40:BP40" si="4">E39/25%</f>
        <v>0</v>
      </c>
      <c r="F40" s="32">
        <f t="shared" si="4"/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2">
        <f t="shared" si="4"/>
        <v>0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si="4"/>
        <v>0</v>
      </c>
      <c r="O40" s="32">
        <f t="shared" si="4"/>
        <v>0</v>
      </c>
      <c r="P40" s="32">
        <f t="shared" si="4"/>
        <v>0</v>
      </c>
      <c r="Q40" s="32">
        <f t="shared" si="4"/>
        <v>0</v>
      </c>
      <c r="R40" s="32">
        <f t="shared" si="4"/>
        <v>0</v>
      </c>
      <c r="S40" s="32">
        <f t="shared" si="4"/>
        <v>0</v>
      </c>
      <c r="T40" s="32">
        <f t="shared" si="4"/>
        <v>0</v>
      </c>
      <c r="U40" s="32">
        <f t="shared" si="4"/>
        <v>0</v>
      </c>
      <c r="V40" s="32">
        <f t="shared" si="4"/>
        <v>0</v>
      </c>
      <c r="W40" s="32">
        <f t="shared" si="4"/>
        <v>0</v>
      </c>
      <c r="X40" s="32">
        <f t="shared" si="4"/>
        <v>0</v>
      </c>
      <c r="Y40" s="32">
        <f t="shared" si="4"/>
        <v>0</v>
      </c>
      <c r="Z40" s="32">
        <f t="shared" si="4"/>
        <v>0</v>
      </c>
      <c r="AA40" s="32">
        <f t="shared" si="4"/>
        <v>0</v>
      </c>
      <c r="AB40" s="32">
        <f t="shared" si="4"/>
        <v>0</v>
      </c>
      <c r="AC40" s="32">
        <f t="shared" si="4"/>
        <v>0</v>
      </c>
      <c r="AD40" s="32">
        <f t="shared" si="4"/>
        <v>0</v>
      </c>
      <c r="AE40" s="32">
        <f t="shared" si="4"/>
        <v>0</v>
      </c>
      <c r="AF40" s="32">
        <f t="shared" si="4"/>
        <v>0</v>
      </c>
      <c r="AG40" s="32">
        <f t="shared" si="4"/>
        <v>0</v>
      </c>
      <c r="AH40" s="32">
        <f t="shared" si="4"/>
        <v>0</v>
      </c>
      <c r="AI40" s="32">
        <f t="shared" si="4"/>
        <v>0</v>
      </c>
      <c r="AJ40" s="32">
        <f t="shared" si="4"/>
        <v>0</v>
      </c>
      <c r="AK40" s="32">
        <f t="shared" si="4"/>
        <v>0</v>
      </c>
      <c r="AL40" s="32">
        <f t="shared" si="4"/>
        <v>0</v>
      </c>
      <c r="AM40" s="32">
        <f t="shared" si="4"/>
        <v>0</v>
      </c>
      <c r="AN40" s="32">
        <f t="shared" si="4"/>
        <v>0</v>
      </c>
      <c r="AO40" s="32">
        <f t="shared" si="4"/>
        <v>0</v>
      </c>
      <c r="AP40" s="32">
        <f t="shared" si="4"/>
        <v>0</v>
      </c>
      <c r="AQ40" s="32">
        <f t="shared" si="4"/>
        <v>0</v>
      </c>
      <c r="AR40" s="32">
        <f t="shared" si="4"/>
        <v>0</v>
      </c>
      <c r="AS40" s="32">
        <f t="shared" si="4"/>
        <v>0</v>
      </c>
      <c r="AT40" s="32">
        <f t="shared" si="4"/>
        <v>0</v>
      </c>
      <c r="AU40" s="32">
        <f t="shared" si="4"/>
        <v>0</v>
      </c>
      <c r="AV40" s="32">
        <f t="shared" si="4"/>
        <v>0</v>
      </c>
      <c r="AW40" s="32">
        <f t="shared" si="4"/>
        <v>0</v>
      </c>
      <c r="AX40" s="32">
        <f t="shared" si="4"/>
        <v>0</v>
      </c>
      <c r="AY40" s="32">
        <f t="shared" si="4"/>
        <v>0</v>
      </c>
      <c r="AZ40" s="32">
        <f t="shared" si="4"/>
        <v>0</v>
      </c>
      <c r="BA40" s="32">
        <f t="shared" si="4"/>
        <v>0</v>
      </c>
      <c r="BB40" s="32">
        <f t="shared" si="4"/>
        <v>0</v>
      </c>
      <c r="BC40" s="32">
        <f t="shared" si="4"/>
        <v>0</v>
      </c>
      <c r="BD40" s="32">
        <f t="shared" si="4"/>
        <v>0</v>
      </c>
      <c r="BE40" s="32">
        <f t="shared" si="4"/>
        <v>0</v>
      </c>
      <c r="BF40" s="32">
        <f t="shared" si="4"/>
        <v>0</v>
      </c>
      <c r="BG40" s="32">
        <f t="shared" si="4"/>
        <v>0</v>
      </c>
      <c r="BH40" s="40">
        <f t="shared" si="4"/>
        <v>0</v>
      </c>
      <c r="BI40" s="40">
        <f t="shared" si="4"/>
        <v>0</v>
      </c>
      <c r="BJ40" s="40">
        <f t="shared" si="4"/>
        <v>0</v>
      </c>
      <c r="BK40" s="40">
        <f t="shared" si="4"/>
        <v>0</v>
      </c>
      <c r="BL40" s="40">
        <f t="shared" si="4"/>
        <v>0</v>
      </c>
      <c r="BM40" s="40">
        <f t="shared" si="4"/>
        <v>0</v>
      </c>
      <c r="BN40" s="40">
        <f t="shared" si="4"/>
        <v>0</v>
      </c>
      <c r="BO40" s="40">
        <f t="shared" si="4"/>
        <v>0</v>
      </c>
      <c r="BP40" s="40">
        <f t="shared" si="4"/>
        <v>0</v>
      </c>
      <c r="BQ40" s="40">
        <f t="shared" ref="BQ40:DO40" si="5">BQ39/25%</f>
        <v>0</v>
      </c>
      <c r="BR40" s="40">
        <f t="shared" si="5"/>
        <v>0</v>
      </c>
      <c r="BS40" s="40">
        <f t="shared" si="5"/>
        <v>0</v>
      </c>
      <c r="BT40" s="40">
        <f t="shared" si="5"/>
        <v>0</v>
      </c>
      <c r="BU40" s="40">
        <f t="shared" si="5"/>
        <v>0</v>
      </c>
      <c r="BV40" s="40">
        <f t="shared" si="5"/>
        <v>0</v>
      </c>
      <c r="BW40" s="32">
        <f t="shared" si="5"/>
        <v>0</v>
      </c>
      <c r="BX40" s="32">
        <f t="shared" si="5"/>
        <v>0</v>
      </c>
      <c r="BY40" s="32">
        <f t="shared" si="5"/>
        <v>0</v>
      </c>
      <c r="BZ40" s="32">
        <f t="shared" si="5"/>
        <v>0</v>
      </c>
      <c r="CA40" s="32">
        <f t="shared" si="5"/>
        <v>0</v>
      </c>
      <c r="CB40" s="32">
        <f t="shared" si="5"/>
        <v>0</v>
      </c>
      <c r="CC40" s="32">
        <f t="shared" si="5"/>
        <v>0</v>
      </c>
      <c r="CD40" s="32">
        <f t="shared" si="5"/>
        <v>0</v>
      </c>
      <c r="CE40" s="32">
        <f t="shared" si="5"/>
        <v>0</v>
      </c>
      <c r="CF40" s="32">
        <f t="shared" si="5"/>
        <v>0</v>
      </c>
      <c r="CG40" s="32">
        <f t="shared" si="5"/>
        <v>0</v>
      </c>
      <c r="CH40" s="32">
        <f t="shared" si="5"/>
        <v>0</v>
      </c>
      <c r="CI40" s="32">
        <f t="shared" si="5"/>
        <v>0</v>
      </c>
      <c r="CJ40" s="32">
        <f t="shared" si="5"/>
        <v>0</v>
      </c>
      <c r="CK40" s="32">
        <f t="shared" si="5"/>
        <v>0</v>
      </c>
      <c r="CL40" s="32">
        <f t="shared" si="5"/>
        <v>0</v>
      </c>
      <c r="CM40" s="32">
        <f t="shared" si="5"/>
        <v>0</v>
      </c>
      <c r="CN40" s="32">
        <f t="shared" si="5"/>
        <v>0</v>
      </c>
      <c r="CO40" s="32">
        <f t="shared" si="5"/>
        <v>0</v>
      </c>
      <c r="CP40" s="32">
        <f t="shared" si="5"/>
        <v>0</v>
      </c>
      <c r="CQ40" s="32">
        <f t="shared" si="5"/>
        <v>0</v>
      </c>
      <c r="CR40" s="32">
        <f t="shared" si="5"/>
        <v>0</v>
      </c>
      <c r="CS40" s="32">
        <f t="shared" si="5"/>
        <v>0</v>
      </c>
      <c r="CT40" s="32">
        <f t="shared" si="5"/>
        <v>0</v>
      </c>
      <c r="CU40" s="32">
        <f t="shared" si="5"/>
        <v>0</v>
      </c>
      <c r="CV40" s="32">
        <f t="shared" si="5"/>
        <v>0</v>
      </c>
      <c r="CW40" s="32">
        <f t="shared" si="5"/>
        <v>0</v>
      </c>
      <c r="CX40" s="32">
        <f t="shared" si="5"/>
        <v>0</v>
      </c>
      <c r="CY40" s="32">
        <f t="shared" si="5"/>
        <v>0</v>
      </c>
      <c r="CZ40" s="32">
        <f t="shared" si="5"/>
        <v>0</v>
      </c>
      <c r="DA40" s="40">
        <f t="shared" si="5"/>
        <v>0</v>
      </c>
      <c r="DB40" s="40">
        <f t="shared" si="5"/>
        <v>0</v>
      </c>
      <c r="DC40" s="40">
        <f t="shared" si="5"/>
        <v>0</v>
      </c>
      <c r="DD40" s="40">
        <f t="shared" si="5"/>
        <v>0</v>
      </c>
      <c r="DE40" s="40">
        <f t="shared" si="5"/>
        <v>0</v>
      </c>
      <c r="DF40" s="40">
        <f t="shared" si="5"/>
        <v>0</v>
      </c>
      <c r="DG40" s="40">
        <f t="shared" si="5"/>
        <v>0</v>
      </c>
      <c r="DH40" s="40">
        <f t="shared" si="5"/>
        <v>0</v>
      </c>
      <c r="DI40" s="40">
        <f t="shared" si="5"/>
        <v>0</v>
      </c>
      <c r="DJ40" s="40">
        <f t="shared" si="5"/>
        <v>0</v>
      </c>
      <c r="DK40" s="40">
        <f t="shared" si="5"/>
        <v>0</v>
      </c>
      <c r="DL40" s="40">
        <f t="shared" si="5"/>
        <v>0</v>
      </c>
      <c r="DM40" s="40">
        <f t="shared" si="5"/>
        <v>0</v>
      </c>
      <c r="DN40" s="40">
        <f t="shared" si="5"/>
        <v>0</v>
      </c>
      <c r="DO40" s="40">
        <f t="shared" si="5"/>
        <v>0</v>
      </c>
    </row>
    <row r="41" spans="1:254" x14ac:dyDescent="0.3">
      <c r="B41" s="76"/>
      <c r="C41" s="77"/>
      <c r="T41" s="76"/>
    </row>
    <row r="42" spans="1:254" x14ac:dyDescent="0.3">
      <c r="B42" s="86" t="s">
        <v>205</v>
      </c>
      <c r="C42" s="87"/>
      <c r="D42" s="87"/>
      <c r="E42" s="88"/>
      <c r="F42" s="61"/>
      <c r="G42" s="61"/>
      <c r="T42" s="76"/>
    </row>
    <row r="43" spans="1:254" x14ac:dyDescent="0.3">
      <c r="B43" s="12" t="s">
        <v>206</v>
      </c>
      <c r="C43" s="78" t="s">
        <v>207</v>
      </c>
      <c r="D43" s="79">
        <f>E43/100*25</f>
        <v>0</v>
      </c>
      <c r="E43" s="80">
        <f>(C40+F40+I40+L40+O40+R40+U40)/7</f>
        <v>0</v>
      </c>
      <c r="F43" s="11"/>
      <c r="G43" s="11"/>
      <c r="T43" s="76"/>
    </row>
    <row r="44" spans="1:254" x14ac:dyDescent="0.3">
      <c r="B44" s="12" t="s">
        <v>208</v>
      </c>
      <c r="C44" s="81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6"/>
    </row>
    <row r="45" spans="1:254" x14ac:dyDescent="0.3">
      <c r="B45" s="12" t="s">
        <v>209</v>
      </c>
      <c r="C45" s="81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6"/>
    </row>
    <row r="46" spans="1:254" x14ac:dyDescent="0.3">
      <c r="B46" s="12"/>
      <c r="C46" s="81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3">
      <c r="B47" s="12"/>
      <c r="D47" s="89" t="s">
        <v>210</v>
      </c>
      <c r="E47" s="90"/>
      <c r="F47" s="91" t="s">
        <v>13</v>
      </c>
      <c r="G47" s="92"/>
    </row>
    <row r="48" spans="1:254" ht="15" customHeight="1" x14ac:dyDescent="0.3">
      <c r="B48" s="12" t="s">
        <v>206</v>
      </c>
      <c r="C48" s="81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3">
      <c r="B49" s="12" t="s">
        <v>208</v>
      </c>
      <c r="C49" s="81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3">
      <c r="B50" s="12" t="s">
        <v>209</v>
      </c>
      <c r="C50" s="81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3">
      <c r="B51" s="12"/>
      <c r="C51" s="81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3">
      <c r="B52" s="12" t="s">
        <v>206</v>
      </c>
      <c r="C52" s="81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3">
      <c r="B53" s="12" t="s">
        <v>208</v>
      </c>
      <c r="C53" s="81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3">
      <c r="B54" s="12" t="s">
        <v>209</v>
      </c>
      <c r="C54" s="81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3">
      <c r="B55" s="12"/>
      <c r="C55" s="81"/>
      <c r="D55" s="19">
        <f>SUM(D52:D54)</f>
        <v>0</v>
      </c>
      <c r="E55" s="18">
        <f>SUM(E52:E54)</f>
        <v>0</v>
      </c>
      <c r="F55" s="11"/>
      <c r="G55" s="11"/>
    </row>
    <row r="56" spans="2:7" x14ac:dyDescent="0.3">
      <c r="B56" s="12"/>
      <c r="C56" s="81"/>
      <c r="D56" s="89" t="s">
        <v>15</v>
      </c>
      <c r="E56" s="90"/>
      <c r="F56" s="93" t="s">
        <v>16</v>
      </c>
      <c r="G56" s="94"/>
    </row>
    <row r="57" spans="2:7" x14ac:dyDescent="0.3">
      <c r="B57" s="12" t="s">
        <v>206</v>
      </c>
      <c r="C57" s="81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3">
      <c r="B58" s="12" t="s">
        <v>208</v>
      </c>
      <c r="C58" s="81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3">
      <c r="B59" s="12" t="s">
        <v>209</v>
      </c>
      <c r="C59" s="81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3">
      <c r="B60" s="12"/>
      <c r="C60" s="81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3">
      <c r="B61" s="12" t="s">
        <v>206</v>
      </c>
      <c r="C61" s="81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3">
      <c r="B62" s="12" t="s">
        <v>208</v>
      </c>
      <c r="C62" s="81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3">
      <c r="B63" s="12" t="s">
        <v>209</v>
      </c>
      <c r="C63" s="81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3">
      <c r="B64" s="12"/>
      <c r="C64" s="81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6" workbookViewId="0">
      <selection activeCell="L64" sqref="L64"/>
    </sheetView>
  </sheetViews>
  <sheetFormatPr defaultColWidth="9" defaultRowHeight="14.4" x14ac:dyDescent="0.3"/>
  <cols>
    <col min="2" max="2" width="31.109375" customWidth="1"/>
  </cols>
  <sheetData>
    <row r="1" spans="1:254" ht="15.6" x14ac:dyDescent="0.3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100" t="s">
        <v>217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3"/>
      <c r="P2" s="3"/>
      <c r="Q2" s="3"/>
      <c r="R2" s="3"/>
      <c r="S2" s="3"/>
      <c r="T2" s="3"/>
      <c r="U2" s="3"/>
      <c r="V2" s="3"/>
      <c r="DP2" s="101" t="s">
        <v>3</v>
      </c>
      <c r="DQ2" s="10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95" t="s">
        <v>4</v>
      </c>
      <c r="B5" s="95" t="s">
        <v>5</v>
      </c>
      <c r="C5" s="102" t="s">
        <v>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 t="s">
        <v>7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4" t="s">
        <v>8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 t="s">
        <v>9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8" t="s">
        <v>10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254" ht="15.75" customHeight="1" x14ac:dyDescent="0.3">
      <c r="A6" s="95"/>
      <c r="B6" s="95"/>
      <c r="C6" s="96" t="s"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6" t="s">
        <v>210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13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14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218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9" t="s">
        <v>219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220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16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3" t="s">
        <v>221</v>
      </c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</row>
    <row r="7" spans="1:254" ht="0.75" customHeight="1" x14ac:dyDescent="0.3">
      <c r="A7" s="95"/>
      <c r="B7" s="9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 x14ac:dyDescent="0.3">
      <c r="A8" s="95"/>
      <c r="B8" s="9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 x14ac:dyDescent="0.3">
      <c r="A9" s="95"/>
      <c r="B9" s="9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 x14ac:dyDescent="0.3">
      <c r="A10" s="95"/>
      <c r="B10" s="9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 x14ac:dyDescent="0.3">
      <c r="A11" s="95"/>
      <c r="B11" s="95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 x14ac:dyDescent="0.3">
      <c r="A12" s="95"/>
      <c r="B12" s="95"/>
      <c r="C12" s="99" t="s">
        <v>222</v>
      </c>
      <c r="D12" s="99" t="s">
        <v>19</v>
      </c>
      <c r="E12" s="99" t="s">
        <v>20</v>
      </c>
      <c r="F12" s="99" t="s">
        <v>223</v>
      </c>
      <c r="G12" s="99" t="s">
        <v>22</v>
      </c>
      <c r="H12" s="99" t="s">
        <v>23</v>
      </c>
      <c r="I12" s="99" t="s">
        <v>224</v>
      </c>
      <c r="J12" s="99" t="s">
        <v>25</v>
      </c>
      <c r="K12" s="99" t="s">
        <v>26</v>
      </c>
      <c r="L12" s="99" t="s">
        <v>225</v>
      </c>
      <c r="M12" s="99" t="s">
        <v>25</v>
      </c>
      <c r="N12" s="99" t="s">
        <v>26</v>
      </c>
      <c r="O12" s="99" t="s">
        <v>226</v>
      </c>
      <c r="P12" s="99"/>
      <c r="Q12" s="99"/>
      <c r="R12" s="99" t="s">
        <v>19</v>
      </c>
      <c r="S12" s="99"/>
      <c r="T12" s="99"/>
      <c r="U12" s="99" t="s">
        <v>227</v>
      </c>
      <c r="V12" s="99"/>
      <c r="W12" s="99"/>
      <c r="X12" s="99" t="s">
        <v>28</v>
      </c>
      <c r="Y12" s="99"/>
      <c r="Z12" s="99"/>
      <c r="AA12" s="99" t="s">
        <v>22</v>
      </c>
      <c r="AB12" s="99"/>
      <c r="AC12" s="99"/>
      <c r="AD12" s="99" t="s">
        <v>23</v>
      </c>
      <c r="AE12" s="99"/>
      <c r="AF12" s="99"/>
      <c r="AG12" s="98" t="s">
        <v>33</v>
      </c>
      <c r="AH12" s="98"/>
      <c r="AI12" s="98"/>
      <c r="AJ12" s="99" t="s">
        <v>25</v>
      </c>
      <c r="AK12" s="99"/>
      <c r="AL12" s="99"/>
      <c r="AM12" s="98" t="s">
        <v>228</v>
      </c>
      <c r="AN12" s="98"/>
      <c r="AO12" s="98"/>
      <c r="AP12" s="98" t="s">
        <v>229</v>
      </c>
      <c r="AQ12" s="98"/>
      <c r="AR12" s="98"/>
      <c r="AS12" s="98" t="s">
        <v>230</v>
      </c>
      <c r="AT12" s="98"/>
      <c r="AU12" s="98"/>
      <c r="AV12" s="98" t="s">
        <v>231</v>
      </c>
      <c r="AW12" s="98"/>
      <c r="AX12" s="98"/>
      <c r="AY12" s="98" t="s">
        <v>232</v>
      </c>
      <c r="AZ12" s="98"/>
      <c r="BA12" s="98"/>
      <c r="BB12" s="98" t="s">
        <v>233</v>
      </c>
      <c r="BC12" s="98"/>
      <c r="BD12" s="98"/>
      <c r="BE12" s="98" t="s">
        <v>234</v>
      </c>
      <c r="BF12" s="98"/>
      <c r="BG12" s="98"/>
      <c r="BH12" s="98" t="s">
        <v>235</v>
      </c>
      <c r="BI12" s="98"/>
      <c r="BJ12" s="98"/>
      <c r="BK12" s="98" t="s">
        <v>236</v>
      </c>
      <c r="BL12" s="98"/>
      <c r="BM12" s="98"/>
      <c r="BN12" s="98" t="s">
        <v>237</v>
      </c>
      <c r="BO12" s="98"/>
      <c r="BP12" s="98"/>
      <c r="BQ12" s="98" t="s">
        <v>238</v>
      </c>
      <c r="BR12" s="98"/>
      <c r="BS12" s="98"/>
      <c r="BT12" s="98" t="s">
        <v>239</v>
      </c>
      <c r="BU12" s="98"/>
      <c r="BV12" s="98"/>
      <c r="BW12" s="98" t="s">
        <v>240</v>
      </c>
      <c r="BX12" s="98"/>
      <c r="BY12" s="98"/>
      <c r="BZ12" s="98" t="s">
        <v>241</v>
      </c>
      <c r="CA12" s="98"/>
      <c r="CB12" s="98"/>
      <c r="CC12" s="98" t="s">
        <v>242</v>
      </c>
      <c r="CD12" s="98"/>
      <c r="CE12" s="98"/>
      <c r="CF12" s="98" t="s">
        <v>243</v>
      </c>
      <c r="CG12" s="98"/>
      <c r="CH12" s="98"/>
      <c r="CI12" s="98" t="s">
        <v>244</v>
      </c>
      <c r="CJ12" s="98"/>
      <c r="CK12" s="98"/>
      <c r="CL12" s="98" t="s">
        <v>245</v>
      </c>
      <c r="CM12" s="98"/>
      <c r="CN12" s="98"/>
      <c r="CO12" s="98" t="s">
        <v>246</v>
      </c>
      <c r="CP12" s="98"/>
      <c r="CQ12" s="98"/>
      <c r="CR12" s="98" t="s">
        <v>247</v>
      </c>
      <c r="CS12" s="98"/>
      <c r="CT12" s="98"/>
      <c r="CU12" s="98" t="s">
        <v>248</v>
      </c>
      <c r="CV12" s="98"/>
      <c r="CW12" s="98"/>
      <c r="CX12" s="98" t="s">
        <v>249</v>
      </c>
      <c r="CY12" s="98"/>
      <c r="CZ12" s="98"/>
      <c r="DA12" s="98" t="s">
        <v>250</v>
      </c>
      <c r="DB12" s="98"/>
      <c r="DC12" s="98"/>
      <c r="DD12" s="98" t="s">
        <v>251</v>
      </c>
      <c r="DE12" s="98"/>
      <c r="DF12" s="98"/>
      <c r="DG12" s="98" t="s">
        <v>252</v>
      </c>
      <c r="DH12" s="98"/>
      <c r="DI12" s="98"/>
      <c r="DJ12" s="98" t="s">
        <v>253</v>
      </c>
      <c r="DK12" s="98"/>
      <c r="DL12" s="98"/>
      <c r="DM12" s="98" t="s">
        <v>254</v>
      </c>
      <c r="DN12" s="98"/>
      <c r="DO12" s="98"/>
      <c r="DP12" s="98" t="s">
        <v>255</v>
      </c>
      <c r="DQ12" s="98"/>
      <c r="DR12" s="98"/>
    </row>
    <row r="13" spans="1:254" ht="59.25" customHeight="1" x14ac:dyDescent="0.3">
      <c r="A13" s="95"/>
      <c r="B13" s="95"/>
      <c r="C13" s="97" t="s">
        <v>256</v>
      </c>
      <c r="D13" s="97"/>
      <c r="E13" s="97"/>
      <c r="F13" s="97" t="s">
        <v>257</v>
      </c>
      <c r="G13" s="97"/>
      <c r="H13" s="97"/>
      <c r="I13" s="97" t="s">
        <v>258</v>
      </c>
      <c r="J13" s="97"/>
      <c r="K13" s="97"/>
      <c r="L13" s="97" t="s">
        <v>259</v>
      </c>
      <c r="M13" s="97"/>
      <c r="N13" s="97"/>
      <c r="O13" s="97" t="s">
        <v>260</v>
      </c>
      <c r="P13" s="97"/>
      <c r="Q13" s="97"/>
      <c r="R13" s="97" t="s">
        <v>261</v>
      </c>
      <c r="S13" s="97"/>
      <c r="T13" s="97"/>
      <c r="U13" s="97" t="s">
        <v>262</v>
      </c>
      <c r="V13" s="97"/>
      <c r="W13" s="97"/>
      <c r="X13" s="97" t="s">
        <v>263</v>
      </c>
      <c r="Y13" s="97"/>
      <c r="Z13" s="97"/>
      <c r="AA13" s="97" t="s">
        <v>264</v>
      </c>
      <c r="AB13" s="97"/>
      <c r="AC13" s="97"/>
      <c r="AD13" s="97" t="s">
        <v>265</v>
      </c>
      <c r="AE13" s="97"/>
      <c r="AF13" s="97"/>
      <c r="AG13" s="97" t="s">
        <v>266</v>
      </c>
      <c r="AH13" s="97"/>
      <c r="AI13" s="97"/>
      <c r="AJ13" s="97" t="s">
        <v>267</v>
      </c>
      <c r="AK13" s="97"/>
      <c r="AL13" s="97"/>
      <c r="AM13" s="97" t="s">
        <v>268</v>
      </c>
      <c r="AN13" s="97"/>
      <c r="AO13" s="97"/>
      <c r="AP13" s="97" t="s">
        <v>269</v>
      </c>
      <c r="AQ13" s="97"/>
      <c r="AR13" s="97"/>
      <c r="AS13" s="97" t="s">
        <v>270</v>
      </c>
      <c r="AT13" s="97"/>
      <c r="AU13" s="97"/>
      <c r="AV13" s="97" t="s">
        <v>271</v>
      </c>
      <c r="AW13" s="97"/>
      <c r="AX13" s="97"/>
      <c r="AY13" s="97" t="s">
        <v>272</v>
      </c>
      <c r="AZ13" s="97"/>
      <c r="BA13" s="97"/>
      <c r="BB13" s="97" t="s">
        <v>273</v>
      </c>
      <c r="BC13" s="97"/>
      <c r="BD13" s="97"/>
      <c r="BE13" s="97" t="s">
        <v>274</v>
      </c>
      <c r="BF13" s="97"/>
      <c r="BG13" s="97"/>
      <c r="BH13" s="97" t="s">
        <v>275</v>
      </c>
      <c r="BI13" s="97"/>
      <c r="BJ13" s="97"/>
      <c r="BK13" s="97" t="s">
        <v>276</v>
      </c>
      <c r="BL13" s="97"/>
      <c r="BM13" s="97"/>
      <c r="BN13" s="97" t="s">
        <v>277</v>
      </c>
      <c r="BO13" s="97"/>
      <c r="BP13" s="97"/>
      <c r="BQ13" s="97" t="s">
        <v>278</v>
      </c>
      <c r="BR13" s="97"/>
      <c r="BS13" s="97"/>
      <c r="BT13" s="97" t="s">
        <v>279</v>
      </c>
      <c r="BU13" s="97"/>
      <c r="BV13" s="97"/>
      <c r="BW13" s="97" t="s">
        <v>280</v>
      </c>
      <c r="BX13" s="97"/>
      <c r="BY13" s="97"/>
      <c r="BZ13" s="97" t="s">
        <v>281</v>
      </c>
      <c r="CA13" s="97"/>
      <c r="CB13" s="97"/>
      <c r="CC13" s="97" t="s">
        <v>282</v>
      </c>
      <c r="CD13" s="97"/>
      <c r="CE13" s="97"/>
      <c r="CF13" s="97" t="s">
        <v>283</v>
      </c>
      <c r="CG13" s="97"/>
      <c r="CH13" s="97"/>
      <c r="CI13" s="97" t="s">
        <v>284</v>
      </c>
      <c r="CJ13" s="97"/>
      <c r="CK13" s="97"/>
      <c r="CL13" s="97" t="s">
        <v>285</v>
      </c>
      <c r="CM13" s="97"/>
      <c r="CN13" s="97"/>
      <c r="CO13" s="97" t="s">
        <v>286</v>
      </c>
      <c r="CP13" s="97"/>
      <c r="CQ13" s="97"/>
      <c r="CR13" s="97" t="s">
        <v>287</v>
      </c>
      <c r="CS13" s="97"/>
      <c r="CT13" s="97"/>
      <c r="CU13" s="97" t="s">
        <v>288</v>
      </c>
      <c r="CV13" s="97"/>
      <c r="CW13" s="97"/>
      <c r="CX13" s="97" t="s">
        <v>289</v>
      </c>
      <c r="CY13" s="97"/>
      <c r="CZ13" s="97"/>
      <c r="DA13" s="97" t="s">
        <v>290</v>
      </c>
      <c r="DB13" s="97"/>
      <c r="DC13" s="97"/>
      <c r="DD13" s="97" t="s">
        <v>291</v>
      </c>
      <c r="DE13" s="97"/>
      <c r="DF13" s="97"/>
      <c r="DG13" s="97" t="s">
        <v>292</v>
      </c>
      <c r="DH13" s="97"/>
      <c r="DI13" s="97"/>
      <c r="DJ13" s="97" t="s">
        <v>293</v>
      </c>
      <c r="DK13" s="97"/>
      <c r="DL13" s="97"/>
      <c r="DM13" s="97" t="s">
        <v>294</v>
      </c>
      <c r="DN13" s="97"/>
      <c r="DO13" s="97"/>
      <c r="DP13" s="97" t="s">
        <v>295</v>
      </c>
      <c r="DQ13" s="97"/>
      <c r="DR13" s="97"/>
    </row>
    <row r="14" spans="1:254" ht="83.25" customHeight="1" x14ac:dyDescent="0.3">
      <c r="A14" s="95"/>
      <c r="B14" s="95"/>
      <c r="C14" s="5" t="s">
        <v>296</v>
      </c>
      <c r="D14" s="5" t="s">
        <v>297</v>
      </c>
      <c r="E14" s="5" t="s">
        <v>298</v>
      </c>
      <c r="F14" s="5" t="s">
        <v>116</v>
      </c>
      <c r="G14" s="5" t="s">
        <v>156</v>
      </c>
      <c r="H14" s="5" t="s">
        <v>157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141</v>
      </c>
      <c r="Q14" s="5" t="s">
        <v>142</v>
      </c>
      <c r="R14" s="5" t="s">
        <v>306</v>
      </c>
      <c r="S14" s="5" t="s">
        <v>307</v>
      </c>
      <c r="T14" s="5" t="s">
        <v>308</v>
      </c>
      <c r="U14" s="5" t="s">
        <v>138</v>
      </c>
      <c r="V14" s="5" t="s">
        <v>307</v>
      </c>
      <c r="W14" s="5" t="s">
        <v>126</v>
      </c>
      <c r="X14" s="5" t="s">
        <v>309</v>
      </c>
      <c r="Y14" s="5" t="s">
        <v>310</v>
      </c>
      <c r="Z14" s="5" t="s">
        <v>311</v>
      </c>
      <c r="AA14" s="5" t="s">
        <v>186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156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112</v>
      </c>
      <c r="BG14" s="5" t="s">
        <v>339</v>
      </c>
      <c r="BH14" s="5" t="s">
        <v>105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106</v>
      </c>
      <c r="BP14" s="5" t="s">
        <v>107</v>
      </c>
      <c r="BQ14" s="5" t="s">
        <v>346</v>
      </c>
      <c r="BR14" s="5" t="s">
        <v>112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160</v>
      </c>
      <c r="CI14" s="5" t="s">
        <v>361</v>
      </c>
      <c r="CJ14" s="5" t="s">
        <v>362</v>
      </c>
      <c r="CK14" s="5" t="s">
        <v>179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167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 x14ac:dyDescent="0.3">
      <c r="A15" s="48">
        <v>1</v>
      </c>
      <c r="B15" s="30" t="s">
        <v>395</v>
      </c>
      <c r="C15" s="73">
        <v>1</v>
      </c>
      <c r="D15" s="73"/>
      <c r="E15" s="73"/>
      <c r="F15" s="73">
        <v>1</v>
      </c>
      <c r="G15" s="73"/>
      <c r="H15" s="73"/>
      <c r="I15" s="73">
        <v>1</v>
      </c>
      <c r="J15" s="73"/>
      <c r="K15" s="73"/>
      <c r="L15" s="73">
        <v>1</v>
      </c>
      <c r="M15" s="73"/>
      <c r="N15" s="73"/>
      <c r="O15" s="73">
        <v>1</v>
      </c>
      <c r="P15" s="73"/>
      <c r="Q15" s="73"/>
      <c r="R15" s="73">
        <v>1</v>
      </c>
      <c r="S15" s="73"/>
      <c r="T15" s="73"/>
      <c r="U15" s="73">
        <v>1</v>
      </c>
      <c r="V15" s="73"/>
      <c r="W15" s="73"/>
      <c r="X15" s="73">
        <v>1</v>
      </c>
      <c r="Y15" s="73"/>
      <c r="Z15" s="73"/>
      <c r="AA15" s="73">
        <v>1</v>
      </c>
      <c r="AB15" s="73"/>
      <c r="AC15" s="73"/>
      <c r="AD15" s="73">
        <v>1</v>
      </c>
      <c r="AE15" s="73"/>
      <c r="AF15" s="73"/>
      <c r="AG15" s="73">
        <v>1</v>
      </c>
      <c r="AH15" s="73"/>
      <c r="AI15" s="73"/>
      <c r="AJ15" s="73">
        <v>1</v>
      </c>
      <c r="AK15" s="73"/>
      <c r="AL15" s="73"/>
      <c r="AM15" s="73"/>
      <c r="AN15" s="73">
        <v>1</v>
      </c>
      <c r="AO15" s="73"/>
      <c r="AP15" s="73"/>
      <c r="AQ15" s="73">
        <v>1</v>
      </c>
      <c r="AR15" s="73"/>
      <c r="AS15" s="73"/>
      <c r="AT15" s="73">
        <v>1</v>
      </c>
      <c r="AU15" s="73"/>
      <c r="AV15" s="73"/>
      <c r="AW15" s="73">
        <v>1</v>
      </c>
      <c r="AX15" s="73"/>
      <c r="AY15" s="73">
        <v>1</v>
      </c>
      <c r="AZ15" s="73"/>
      <c r="BA15" s="73"/>
      <c r="BB15" s="73">
        <v>1</v>
      </c>
      <c r="BC15" s="73"/>
      <c r="BD15" s="73"/>
      <c r="BE15" s="73">
        <v>1</v>
      </c>
      <c r="BF15" s="73"/>
      <c r="BG15" s="73"/>
      <c r="BH15" s="73">
        <v>1</v>
      </c>
      <c r="BI15" s="73"/>
      <c r="BJ15" s="73"/>
      <c r="BK15" s="73">
        <v>1</v>
      </c>
      <c r="BL15" s="73"/>
      <c r="BM15" s="73"/>
      <c r="BN15" s="73">
        <v>1</v>
      </c>
      <c r="BO15" s="73"/>
      <c r="BP15" s="73"/>
      <c r="BQ15" s="73">
        <v>1</v>
      </c>
      <c r="BR15" s="73"/>
      <c r="BS15" s="73"/>
      <c r="BT15" s="73">
        <v>1</v>
      </c>
      <c r="BU15" s="73"/>
      <c r="BV15" s="73"/>
      <c r="BW15" s="73">
        <v>1</v>
      </c>
      <c r="BX15" s="73"/>
      <c r="BY15" s="73"/>
      <c r="BZ15" s="73">
        <v>1</v>
      </c>
      <c r="CA15" s="73"/>
      <c r="CB15" s="73"/>
      <c r="CC15" s="73">
        <v>1</v>
      </c>
      <c r="CD15" s="73"/>
      <c r="CE15" s="73"/>
      <c r="CF15" s="73">
        <v>1</v>
      </c>
      <c r="CG15" s="73"/>
      <c r="CH15" s="73"/>
      <c r="CI15" s="73">
        <v>1</v>
      </c>
      <c r="CJ15" s="73"/>
      <c r="CK15" s="73"/>
      <c r="CL15" s="73">
        <v>1</v>
      </c>
      <c r="CM15" s="73"/>
      <c r="CN15" s="73"/>
      <c r="CO15" s="73">
        <v>1</v>
      </c>
      <c r="CP15" s="73"/>
      <c r="CQ15" s="73"/>
      <c r="CR15" s="73">
        <v>1</v>
      </c>
      <c r="CS15" s="73"/>
      <c r="CT15" s="73"/>
      <c r="CU15" s="73">
        <v>1</v>
      </c>
      <c r="CV15" s="73"/>
      <c r="CW15" s="73"/>
      <c r="CX15" s="73">
        <v>1</v>
      </c>
      <c r="CY15" s="73"/>
      <c r="CZ15" s="73"/>
      <c r="DA15" s="73">
        <v>1</v>
      </c>
      <c r="DB15" s="73"/>
      <c r="DC15" s="73"/>
      <c r="DD15" s="73">
        <v>1</v>
      </c>
      <c r="DE15" s="73"/>
      <c r="DF15" s="73"/>
      <c r="DG15" s="73">
        <v>1</v>
      </c>
      <c r="DH15" s="73"/>
      <c r="DI15" s="73"/>
      <c r="DJ15" s="73">
        <v>1</v>
      </c>
      <c r="DK15" s="73"/>
      <c r="DL15" s="73"/>
      <c r="DM15" s="73">
        <v>1</v>
      </c>
      <c r="DN15" s="73"/>
      <c r="DO15" s="73"/>
      <c r="DP15" s="73">
        <v>1</v>
      </c>
      <c r="DQ15" s="73"/>
      <c r="DR15" s="73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2</v>
      </c>
      <c r="B16" s="30" t="s">
        <v>396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3</v>
      </c>
      <c r="B17" s="30" t="s">
        <v>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4</v>
      </c>
      <c r="B18" s="30" t="s">
        <v>398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5</v>
      </c>
      <c r="B19" s="30" t="s">
        <v>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6</v>
      </c>
      <c r="B20" s="30" t="s">
        <v>400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ht="15.6" x14ac:dyDescent="0.3">
      <c r="A21" s="6">
        <v>7</v>
      </c>
      <c r="B21" s="30" t="s">
        <v>401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spans="1:254" x14ac:dyDescent="0.3">
      <c r="A22" s="8">
        <v>8</v>
      </c>
      <c r="B22" s="30" t="s">
        <v>402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</row>
    <row r="23" spans="1:254" x14ac:dyDescent="0.3">
      <c r="A23" s="8">
        <v>9</v>
      </c>
      <c r="B23" s="30" t="s">
        <v>403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</row>
    <row r="24" spans="1:254" x14ac:dyDescent="0.3">
      <c r="A24" s="8">
        <v>10</v>
      </c>
      <c r="B24" s="30" t="s">
        <v>404</v>
      </c>
      <c r="C24" s="8"/>
      <c r="D24" s="8">
        <v>1</v>
      </c>
      <c r="E24" s="8"/>
      <c r="F24" s="8"/>
      <c r="G24" s="8">
        <v>1</v>
      </c>
      <c r="H24" s="8"/>
      <c r="I24" s="8"/>
      <c r="J24" s="8">
        <v>1</v>
      </c>
      <c r="K24" s="8"/>
      <c r="L24" s="8"/>
      <c r="M24" s="8">
        <v>1</v>
      </c>
      <c r="N24" s="8"/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</row>
    <row r="25" spans="1:254" ht="15.6" x14ac:dyDescent="0.3">
      <c r="A25" s="8">
        <v>11</v>
      </c>
      <c r="B25" s="30" t="s">
        <v>405</v>
      </c>
      <c r="C25" s="73"/>
      <c r="D25" s="73">
        <v>1</v>
      </c>
      <c r="E25" s="73"/>
      <c r="F25" s="73"/>
      <c r="G25" s="73">
        <v>1</v>
      </c>
      <c r="H25" s="73"/>
      <c r="I25" s="73"/>
      <c r="J25" s="73">
        <v>1</v>
      </c>
      <c r="K25" s="73"/>
      <c r="L25" s="73"/>
      <c r="M25" s="73">
        <v>1</v>
      </c>
      <c r="N25" s="73"/>
      <c r="O25" s="73"/>
      <c r="P25" s="73">
        <v>1</v>
      </c>
      <c r="Q25" s="73"/>
      <c r="R25" s="73"/>
      <c r="S25" s="73">
        <v>1</v>
      </c>
      <c r="T25" s="73"/>
      <c r="U25" s="73"/>
      <c r="V25" s="73">
        <v>1</v>
      </c>
      <c r="W25" s="73"/>
      <c r="X25" s="73"/>
      <c r="Y25" s="73">
        <v>1</v>
      </c>
      <c r="Z25" s="73"/>
      <c r="AA25" s="73">
        <v>1</v>
      </c>
      <c r="AB25" s="73"/>
      <c r="AC25" s="73"/>
      <c r="AD25" s="73">
        <v>1</v>
      </c>
      <c r="AE25" s="73"/>
      <c r="AF25" s="73"/>
      <c r="AG25" s="73">
        <v>1</v>
      </c>
      <c r="AH25" s="73"/>
      <c r="AI25" s="73"/>
      <c r="AJ25" s="73">
        <v>1</v>
      </c>
      <c r="AK25" s="73"/>
      <c r="AL25" s="73"/>
      <c r="AM25" s="73"/>
      <c r="AN25" s="73">
        <v>1</v>
      </c>
      <c r="AO25" s="73"/>
      <c r="AP25" s="73"/>
      <c r="AQ25" s="73">
        <v>1</v>
      </c>
      <c r="AR25" s="73"/>
      <c r="AS25" s="73"/>
      <c r="AT25" s="73">
        <v>1</v>
      </c>
      <c r="AU25" s="73"/>
      <c r="AV25" s="73"/>
      <c r="AW25" s="73">
        <v>1</v>
      </c>
      <c r="AX25" s="73"/>
      <c r="AY25" s="73"/>
      <c r="AZ25" s="73">
        <v>1</v>
      </c>
      <c r="BA25" s="73"/>
      <c r="BB25" s="73"/>
      <c r="BC25" s="73">
        <v>1</v>
      </c>
      <c r="BD25" s="73"/>
      <c r="BE25" s="73"/>
      <c r="BF25" s="73">
        <v>1</v>
      </c>
      <c r="BG25" s="73"/>
      <c r="BH25" s="73"/>
      <c r="BI25" s="73">
        <v>1</v>
      </c>
      <c r="BJ25" s="73"/>
      <c r="BK25" s="73"/>
      <c r="BL25" s="73">
        <v>1</v>
      </c>
      <c r="BM25" s="73"/>
      <c r="BN25" s="73"/>
      <c r="BO25" s="73">
        <v>1</v>
      </c>
      <c r="BP25" s="73"/>
      <c r="BQ25" s="73"/>
      <c r="BR25" s="73">
        <v>1</v>
      </c>
      <c r="BS25" s="73"/>
      <c r="BT25" s="73"/>
      <c r="BU25" s="73">
        <v>1</v>
      </c>
      <c r="BV25" s="73"/>
      <c r="BW25" s="73"/>
      <c r="BX25" s="73">
        <v>1</v>
      </c>
      <c r="BY25" s="73"/>
      <c r="BZ25" s="73"/>
      <c r="CA25" s="73">
        <v>1</v>
      </c>
      <c r="CB25" s="73"/>
      <c r="CC25" s="73"/>
      <c r="CD25" s="73">
        <v>1</v>
      </c>
      <c r="CE25" s="73"/>
      <c r="CF25" s="73"/>
      <c r="CG25" s="73">
        <v>1</v>
      </c>
      <c r="CH25" s="73"/>
      <c r="CI25" s="73">
        <v>1</v>
      </c>
      <c r="CJ25" s="73"/>
      <c r="CK25" s="73"/>
      <c r="CL25" s="73">
        <v>1</v>
      </c>
      <c r="CM25" s="73"/>
      <c r="CN25" s="73"/>
      <c r="CO25" s="73">
        <v>1</v>
      </c>
      <c r="CP25" s="73"/>
      <c r="CQ25" s="73"/>
      <c r="CR25" s="73">
        <v>1</v>
      </c>
      <c r="CS25" s="73"/>
      <c r="CT25" s="73"/>
      <c r="CU25" s="73">
        <v>1</v>
      </c>
      <c r="CV25" s="73"/>
      <c r="CW25" s="73"/>
      <c r="CX25" s="73">
        <v>1</v>
      </c>
      <c r="CY25" s="73"/>
      <c r="CZ25" s="73"/>
      <c r="DA25" s="73">
        <v>1</v>
      </c>
      <c r="DB25" s="73"/>
      <c r="DC25" s="73"/>
      <c r="DD25" s="73">
        <v>1</v>
      </c>
      <c r="DE25" s="73"/>
      <c r="DF25" s="73"/>
      <c r="DG25" s="73">
        <v>1</v>
      </c>
      <c r="DH25" s="73"/>
      <c r="DI25" s="73"/>
      <c r="DJ25" s="73">
        <v>1</v>
      </c>
      <c r="DK25" s="73"/>
      <c r="DL25" s="73"/>
      <c r="DM25" s="73">
        <v>1</v>
      </c>
      <c r="DN25" s="73"/>
      <c r="DO25" s="73"/>
      <c r="DP25" s="73">
        <v>1</v>
      </c>
      <c r="DQ25" s="73"/>
      <c r="DR25" s="73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12</v>
      </c>
      <c r="B26" s="30" t="s">
        <v>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13</v>
      </c>
      <c r="B27" s="30" t="s">
        <v>407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14</v>
      </c>
      <c r="B28" s="30" t="s">
        <v>408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15</v>
      </c>
      <c r="B29" s="30" t="s">
        <v>409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16</v>
      </c>
      <c r="B30" s="30" t="s">
        <v>410</v>
      </c>
      <c r="C30" s="73"/>
      <c r="D30" s="73"/>
      <c r="E30" s="73">
        <v>1</v>
      </c>
      <c r="F30" s="73"/>
      <c r="G30" s="73"/>
      <c r="H30" s="73">
        <v>1</v>
      </c>
      <c r="I30" s="73"/>
      <c r="J30" s="73"/>
      <c r="K30" s="73">
        <v>1</v>
      </c>
      <c r="L30" s="73"/>
      <c r="M30" s="73"/>
      <c r="N30" s="73">
        <v>1</v>
      </c>
      <c r="O30" s="73"/>
      <c r="P30" s="73"/>
      <c r="Q30" s="73">
        <v>1</v>
      </c>
      <c r="R30" s="73"/>
      <c r="S30" s="73"/>
      <c r="T30" s="73">
        <v>1</v>
      </c>
      <c r="U30" s="73"/>
      <c r="V30" s="73"/>
      <c r="W30" s="73">
        <v>1</v>
      </c>
      <c r="X30" s="73"/>
      <c r="Y30" s="73"/>
      <c r="Z30" s="73">
        <v>1</v>
      </c>
      <c r="AA30" s="73"/>
      <c r="AB30" s="73">
        <v>1</v>
      </c>
      <c r="AC30" s="73"/>
      <c r="AD30" s="73"/>
      <c r="AE30" s="73">
        <v>1</v>
      </c>
      <c r="AF30" s="73"/>
      <c r="AG30" s="73"/>
      <c r="AH30" s="73">
        <v>1</v>
      </c>
      <c r="AI30" s="73"/>
      <c r="AJ30" s="73"/>
      <c r="AK30" s="73">
        <v>1</v>
      </c>
      <c r="AL30" s="73"/>
      <c r="AM30" s="73"/>
      <c r="AN30" s="73"/>
      <c r="AO30" s="73">
        <v>1</v>
      </c>
      <c r="AP30" s="73"/>
      <c r="AQ30" s="73"/>
      <c r="AR30" s="73">
        <v>1</v>
      </c>
      <c r="AS30" s="73"/>
      <c r="AT30" s="73"/>
      <c r="AU30" s="73">
        <v>1</v>
      </c>
      <c r="AV30" s="73"/>
      <c r="AW30" s="73"/>
      <c r="AX30" s="73">
        <v>1</v>
      </c>
      <c r="AY30" s="73"/>
      <c r="AZ30" s="73">
        <v>1</v>
      </c>
      <c r="BA30" s="73"/>
      <c r="BB30" s="73"/>
      <c r="BC30" s="73">
        <v>1</v>
      </c>
      <c r="BD30" s="73"/>
      <c r="BE30" s="73"/>
      <c r="BF30" s="73">
        <v>1</v>
      </c>
      <c r="BG30" s="73"/>
      <c r="BH30" s="73"/>
      <c r="BI30" s="73">
        <v>1</v>
      </c>
      <c r="BJ30" s="73"/>
      <c r="BK30" s="73"/>
      <c r="BL30" s="73">
        <v>1</v>
      </c>
      <c r="BM30" s="73"/>
      <c r="BN30" s="73"/>
      <c r="BO30" s="73">
        <v>1</v>
      </c>
      <c r="BP30" s="73"/>
      <c r="BQ30" s="73"/>
      <c r="BR30" s="73">
        <v>1</v>
      </c>
      <c r="BS30" s="73"/>
      <c r="BT30" s="73"/>
      <c r="BU30" s="73">
        <v>1</v>
      </c>
      <c r="BV30" s="73"/>
      <c r="BW30" s="73"/>
      <c r="BX30" s="73"/>
      <c r="BY30" s="73">
        <v>1</v>
      </c>
      <c r="BZ30" s="73"/>
      <c r="CA30" s="73"/>
      <c r="CB30" s="73">
        <v>1</v>
      </c>
      <c r="CC30" s="73"/>
      <c r="CD30" s="73"/>
      <c r="CE30" s="73">
        <v>1</v>
      </c>
      <c r="CF30" s="73"/>
      <c r="CG30" s="73"/>
      <c r="CH30" s="73">
        <v>1</v>
      </c>
      <c r="CI30" s="73"/>
      <c r="CJ30" s="73">
        <v>1</v>
      </c>
      <c r="CK30" s="73"/>
      <c r="CL30" s="73"/>
      <c r="CM30" s="73">
        <v>1</v>
      </c>
      <c r="CN30" s="73"/>
      <c r="CO30" s="73"/>
      <c r="CP30" s="73">
        <v>1</v>
      </c>
      <c r="CQ30" s="73"/>
      <c r="CR30" s="73"/>
      <c r="CS30" s="73">
        <v>1</v>
      </c>
      <c r="CT30" s="73"/>
      <c r="CU30" s="73">
        <v>1</v>
      </c>
      <c r="CV30" s="73"/>
      <c r="CW30" s="73"/>
      <c r="CX30" s="73">
        <v>1</v>
      </c>
      <c r="CY30" s="73"/>
      <c r="CZ30" s="73"/>
      <c r="DA30" s="73">
        <v>1</v>
      </c>
      <c r="DB30" s="73"/>
      <c r="DC30" s="73"/>
      <c r="DD30" s="73">
        <v>1</v>
      </c>
      <c r="DE30" s="73"/>
      <c r="DF30" s="73"/>
      <c r="DG30" s="73"/>
      <c r="DH30" s="73">
        <v>1</v>
      </c>
      <c r="DI30" s="73"/>
      <c r="DJ30" s="73"/>
      <c r="DK30" s="73">
        <v>1</v>
      </c>
      <c r="DL30" s="73"/>
      <c r="DM30" s="73"/>
      <c r="DN30" s="73">
        <v>1</v>
      </c>
      <c r="DO30" s="73"/>
      <c r="DP30" s="73"/>
      <c r="DQ30" s="73">
        <v>1</v>
      </c>
      <c r="DR30" s="73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17</v>
      </c>
      <c r="B31" s="30" t="s">
        <v>411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18</v>
      </c>
      <c r="B32" s="30" t="s">
        <v>412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19</v>
      </c>
      <c r="B33" s="30" t="s">
        <v>413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20</v>
      </c>
      <c r="B34" s="30" t="s">
        <v>414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21</v>
      </c>
      <c r="B35" s="30" t="s">
        <v>415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/>
      <c r="N35" s="7">
        <v>1</v>
      </c>
      <c r="O35" s="4"/>
      <c r="P35" s="4">
        <v>1</v>
      </c>
      <c r="Q35" s="4">
        <v>1</v>
      </c>
      <c r="R35" s="4"/>
      <c r="S35" s="4">
        <v>1</v>
      </c>
      <c r="T35" s="4">
        <v>1</v>
      </c>
      <c r="U35" s="4"/>
      <c r="V35" s="4">
        <v>1</v>
      </c>
      <c r="W35" s="4">
        <v>1</v>
      </c>
      <c r="X35" s="4"/>
      <c r="Y35" s="4">
        <v>1</v>
      </c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ht="15.6" x14ac:dyDescent="0.3">
      <c r="A36" s="8">
        <v>22</v>
      </c>
      <c r="B36" s="30" t="s">
        <v>416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</row>
    <row r="37" spans="1:254" x14ac:dyDescent="0.3">
      <c r="A37" s="8">
        <v>23</v>
      </c>
      <c r="B37" s="30" t="s">
        <v>417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8"/>
      <c r="P37" s="8">
        <v>1</v>
      </c>
      <c r="Q37" s="8"/>
      <c r="R37" s="8"/>
      <c r="S37" s="8">
        <v>1</v>
      </c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>
        <v>1</v>
      </c>
      <c r="AN37" s="8"/>
      <c r="AO37" s="8"/>
      <c r="AP37" s="8">
        <v>1</v>
      </c>
      <c r="AQ37" s="8"/>
      <c r="AR37" s="8"/>
      <c r="AS37" s="8">
        <v>1</v>
      </c>
      <c r="AT37" s="8"/>
      <c r="AU37" s="8"/>
      <c r="AV37" s="8">
        <v>1</v>
      </c>
      <c r="AW37" s="8"/>
      <c r="AX37" s="8"/>
      <c r="AY37" s="8"/>
      <c r="AZ37" s="8"/>
      <c r="BA37" s="8">
        <v>1</v>
      </c>
      <c r="BB37" s="8"/>
      <c r="BC37" s="8"/>
      <c r="BD37" s="8">
        <v>1</v>
      </c>
      <c r="BE37" s="8"/>
      <c r="BF37" s="8"/>
      <c r="BG37" s="8">
        <v>1</v>
      </c>
      <c r="BH37" s="8"/>
      <c r="BI37" s="8"/>
      <c r="BJ37" s="8">
        <v>1</v>
      </c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</row>
    <row r="38" spans="1:254" x14ac:dyDescent="0.3">
      <c r="A38" s="8">
        <v>24</v>
      </c>
      <c r="B38" s="30" t="s">
        <v>418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8"/>
      <c r="P38" s="8">
        <v>1</v>
      </c>
      <c r="Q38" s="8"/>
      <c r="R38" s="8"/>
      <c r="S38" s="8">
        <v>1</v>
      </c>
      <c r="T38" s="8"/>
      <c r="U38" s="8"/>
      <c r="V38" s="8">
        <v>1</v>
      </c>
      <c r="W38" s="8"/>
      <c r="X38" s="8"/>
      <c r="Y38" s="8">
        <v>1</v>
      </c>
      <c r="Z38" s="8"/>
      <c r="AA38" s="8"/>
      <c r="AB38" s="8">
        <v>1</v>
      </c>
      <c r="AC38" s="8"/>
      <c r="AD38" s="8"/>
      <c r="AE38" s="8">
        <v>1</v>
      </c>
      <c r="AF38" s="8"/>
      <c r="AG38" s="8"/>
      <c r="AH38" s="8">
        <v>1</v>
      </c>
      <c r="AI38" s="8"/>
      <c r="AJ38" s="8"/>
      <c r="AK38" s="8">
        <v>1</v>
      </c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</row>
    <row r="39" spans="1:254" x14ac:dyDescent="0.3">
      <c r="A39" s="8">
        <v>25</v>
      </c>
      <c r="B39" s="30" t="s">
        <v>419</v>
      </c>
      <c r="C39" s="7"/>
      <c r="D39" s="7">
        <v>1</v>
      </c>
      <c r="E39" s="7"/>
      <c r="F39" s="7"/>
      <c r="G39" s="7">
        <v>1</v>
      </c>
      <c r="H39" s="7"/>
      <c r="I39" s="7"/>
      <c r="J39" s="7">
        <v>1</v>
      </c>
      <c r="K39" s="7"/>
      <c r="L39" s="7"/>
      <c r="M39" s="7">
        <v>1</v>
      </c>
      <c r="N39" s="7"/>
      <c r="O39" s="8"/>
      <c r="P39" s="8">
        <v>1</v>
      </c>
      <c r="Q39" s="8"/>
      <c r="R39" s="8"/>
      <c r="S39" s="8">
        <v>1</v>
      </c>
      <c r="T39" s="8"/>
      <c r="U39" s="8"/>
      <c r="V39" s="8">
        <v>1</v>
      </c>
      <c r="W39" s="8"/>
      <c r="X39" s="8"/>
      <c r="Y39" s="8">
        <v>1</v>
      </c>
      <c r="Z39" s="8"/>
      <c r="AA39" s="8"/>
      <c r="AB39" s="8">
        <v>1</v>
      </c>
      <c r="AC39" s="8"/>
      <c r="AD39" s="8"/>
      <c r="AE39" s="8">
        <v>1</v>
      </c>
      <c r="AF39" s="8"/>
      <c r="AG39" s="8"/>
      <c r="AH39" s="8">
        <v>1</v>
      </c>
      <c r="AI39" s="8"/>
      <c r="AJ39" s="8"/>
      <c r="AK39" s="8">
        <v>1</v>
      </c>
      <c r="AL39" s="8"/>
      <c r="AM39" s="8"/>
      <c r="AN39" s="8">
        <v>1</v>
      </c>
      <c r="AO39" s="8"/>
      <c r="AP39" s="8"/>
      <c r="AQ39" s="8">
        <v>1</v>
      </c>
      <c r="AR39" s="8"/>
      <c r="AS39" s="8"/>
      <c r="AT39" s="8">
        <v>1</v>
      </c>
      <c r="AU39" s="8"/>
      <c r="AV39" s="8"/>
      <c r="AW39" s="8">
        <v>1</v>
      </c>
      <c r="AX39" s="8"/>
      <c r="AY39" s="8"/>
      <c r="AZ39" s="8">
        <v>1</v>
      </c>
      <c r="BA39" s="8"/>
      <c r="BB39" s="8"/>
      <c r="BC39" s="8">
        <v>1</v>
      </c>
      <c r="BD39" s="8"/>
      <c r="BE39" s="8"/>
      <c r="BF39" s="8">
        <v>1</v>
      </c>
      <c r="BG39" s="8"/>
      <c r="BH39" s="8"/>
      <c r="BI39" s="8">
        <v>1</v>
      </c>
      <c r="BJ39" s="8"/>
      <c r="BK39" s="7"/>
      <c r="BL39" s="7">
        <v>1</v>
      </c>
      <c r="BM39" s="7"/>
      <c r="BN39" s="7"/>
      <c r="BO39" s="7">
        <v>1</v>
      </c>
      <c r="BP39" s="7"/>
      <c r="BQ39" s="7"/>
      <c r="BR39" s="7">
        <v>1</v>
      </c>
      <c r="BS39" s="7"/>
      <c r="BT39" s="7"/>
      <c r="BU39" s="7">
        <v>1</v>
      </c>
      <c r="BV39" s="7"/>
      <c r="BW39" s="7"/>
      <c r="BX39" s="7">
        <v>1</v>
      </c>
      <c r="BY39" s="7"/>
      <c r="BZ39" s="7"/>
      <c r="CA39" s="7">
        <v>1</v>
      </c>
      <c r="CB39" s="7"/>
      <c r="CC39" s="7"/>
      <c r="CD39" s="7">
        <v>1</v>
      </c>
      <c r="CE39" s="7"/>
      <c r="CF39" s="7"/>
      <c r="CG39" s="7">
        <v>1</v>
      </c>
      <c r="CH39" s="7"/>
      <c r="CI39" s="7"/>
      <c r="CJ39" s="7">
        <v>1</v>
      </c>
      <c r="CK39" s="7"/>
      <c r="CL39" s="7"/>
      <c r="CM39" s="7">
        <v>1</v>
      </c>
      <c r="CN39" s="7"/>
      <c r="CO39" s="7"/>
      <c r="CP39" s="7">
        <v>1</v>
      </c>
      <c r="CQ39" s="7"/>
      <c r="CR39" s="7"/>
      <c r="CS39" s="7">
        <v>1</v>
      </c>
      <c r="CT39" s="7"/>
      <c r="CU39" s="7"/>
      <c r="CV39" s="7">
        <v>1</v>
      </c>
      <c r="CW39" s="7"/>
      <c r="CX39" s="7"/>
      <c r="CY39" s="7">
        <v>1</v>
      </c>
      <c r="CZ39" s="7"/>
      <c r="DA39" s="7"/>
      <c r="DB39" s="7">
        <v>1</v>
      </c>
      <c r="DC39" s="7"/>
      <c r="DD39" s="7"/>
      <c r="DE39" s="7">
        <v>1</v>
      </c>
      <c r="DF39" s="7"/>
      <c r="DG39" s="7"/>
      <c r="DH39" s="7">
        <v>1</v>
      </c>
      <c r="DI39" s="7"/>
      <c r="DJ39" s="7"/>
      <c r="DK39" s="7">
        <v>1</v>
      </c>
      <c r="DL39" s="7"/>
      <c r="DM39" s="7"/>
      <c r="DN39" s="7">
        <v>1</v>
      </c>
      <c r="DO39" s="7"/>
      <c r="DP39" s="7"/>
      <c r="DQ39" s="7">
        <v>1</v>
      </c>
      <c r="DR39" s="7"/>
    </row>
    <row r="40" spans="1:254" x14ac:dyDescent="0.3">
      <c r="A40" s="82" t="s">
        <v>420</v>
      </c>
      <c r="B40" s="83"/>
      <c r="C40" s="8">
        <f t="shared" ref="C40:N40" si="0">SUM(C15:C39)</f>
        <v>6</v>
      </c>
      <c r="D40" s="8">
        <f t="shared" si="0"/>
        <v>9</v>
      </c>
      <c r="E40" s="8">
        <f t="shared" si="0"/>
        <v>10</v>
      </c>
      <c r="F40" s="8">
        <f t="shared" si="0"/>
        <v>6</v>
      </c>
      <c r="G40" s="8">
        <f t="shared" si="0"/>
        <v>9</v>
      </c>
      <c r="H40" s="8">
        <f t="shared" si="0"/>
        <v>10</v>
      </c>
      <c r="I40" s="8">
        <f t="shared" si="0"/>
        <v>6</v>
      </c>
      <c r="J40" s="8">
        <f t="shared" si="0"/>
        <v>9</v>
      </c>
      <c r="K40" s="8">
        <f t="shared" si="0"/>
        <v>10</v>
      </c>
      <c r="L40" s="8">
        <f t="shared" si="0"/>
        <v>6</v>
      </c>
      <c r="M40" s="8">
        <f t="shared" si="0"/>
        <v>9</v>
      </c>
      <c r="N40" s="8">
        <f t="shared" si="0"/>
        <v>10</v>
      </c>
      <c r="O40" s="8">
        <f t="shared" ref="O40:V40" si="1">SUM(O15:O39)</f>
        <v>5</v>
      </c>
      <c r="P40" s="8">
        <f t="shared" si="1"/>
        <v>10</v>
      </c>
      <c r="Q40" s="8">
        <f t="shared" si="1"/>
        <v>10</v>
      </c>
      <c r="R40" s="8">
        <f t="shared" si="1"/>
        <v>5</v>
      </c>
      <c r="S40" s="8">
        <f t="shared" si="1"/>
        <v>10</v>
      </c>
      <c r="T40" s="8">
        <f t="shared" si="1"/>
        <v>10</v>
      </c>
      <c r="U40" s="8">
        <f t="shared" si="1"/>
        <v>5</v>
      </c>
      <c r="V40" s="8">
        <f t="shared" si="1"/>
        <v>10</v>
      </c>
      <c r="W40" s="8">
        <f t="shared" ref="W40:AX40" si="2">SUM(W15:W39)</f>
        <v>10</v>
      </c>
      <c r="X40" s="8">
        <f t="shared" si="2"/>
        <v>5</v>
      </c>
      <c r="Y40" s="8">
        <f t="shared" si="2"/>
        <v>10</v>
      </c>
      <c r="Z40" s="8">
        <f t="shared" si="2"/>
        <v>10</v>
      </c>
      <c r="AA40" s="8">
        <f t="shared" si="2"/>
        <v>7</v>
      </c>
      <c r="AB40" s="8">
        <f t="shared" si="2"/>
        <v>9</v>
      </c>
      <c r="AC40" s="8">
        <f t="shared" si="2"/>
        <v>9</v>
      </c>
      <c r="AD40" s="8">
        <f t="shared" si="2"/>
        <v>7</v>
      </c>
      <c r="AE40" s="8">
        <f t="shared" si="2"/>
        <v>9</v>
      </c>
      <c r="AF40" s="8">
        <f t="shared" si="2"/>
        <v>9</v>
      </c>
      <c r="AG40" s="8">
        <f t="shared" si="2"/>
        <v>7</v>
      </c>
      <c r="AH40" s="8">
        <f t="shared" si="2"/>
        <v>9</v>
      </c>
      <c r="AI40" s="8">
        <f t="shared" si="2"/>
        <v>9</v>
      </c>
      <c r="AJ40" s="8">
        <f t="shared" si="2"/>
        <v>7</v>
      </c>
      <c r="AK40" s="8">
        <f t="shared" si="2"/>
        <v>9</v>
      </c>
      <c r="AL40" s="8">
        <f t="shared" si="2"/>
        <v>9</v>
      </c>
      <c r="AM40" s="8">
        <f t="shared" si="2"/>
        <v>7</v>
      </c>
      <c r="AN40" s="8">
        <f t="shared" si="2"/>
        <v>8</v>
      </c>
      <c r="AO40" s="8">
        <f t="shared" si="2"/>
        <v>10</v>
      </c>
      <c r="AP40" s="8">
        <f t="shared" si="2"/>
        <v>7</v>
      </c>
      <c r="AQ40" s="8">
        <f t="shared" si="2"/>
        <v>8</v>
      </c>
      <c r="AR40" s="8">
        <f t="shared" si="2"/>
        <v>10</v>
      </c>
      <c r="AS40" s="8">
        <f t="shared" si="2"/>
        <v>7</v>
      </c>
      <c r="AT40" s="8">
        <f t="shared" si="2"/>
        <v>8</v>
      </c>
      <c r="AU40" s="8">
        <f t="shared" si="2"/>
        <v>10</v>
      </c>
      <c r="AV40" s="8">
        <f t="shared" si="2"/>
        <v>7</v>
      </c>
      <c r="AW40" s="8">
        <f t="shared" si="2"/>
        <v>8</v>
      </c>
      <c r="AX40" s="8">
        <f t="shared" si="2"/>
        <v>10</v>
      </c>
      <c r="AY40" s="8">
        <f t="shared" ref="AY40:CU40" si="3">SUM(AY15:AY39)</f>
        <v>6</v>
      </c>
      <c r="AZ40" s="8">
        <f t="shared" si="3"/>
        <v>9</v>
      </c>
      <c r="BA40" s="8">
        <f t="shared" si="3"/>
        <v>10</v>
      </c>
      <c r="BB40" s="8">
        <f t="shared" si="3"/>
        <v>6</v>
      </c>
      <c r="BC40" s="8">
        <f t="shared" si="3"/>
        <v>9</v>
      </c>
      <c r="BD40" s="8">
        <f t="shared" si="3"/>
        <v>10</v>
      </c>
      <c r="BE40" s="8">
        <f t="shared" si="3"/>
        <v>6</v>
      </c>
      <c r="BF40" s="8">
        <f t="shared" si="3"/>
        <v>9</v>
      </c>
      <c r="BG40" s="8">
        <f t="shared" si="3"/>
        <v>10</v>
      </c>
      <c r="BH40" s="8">
        <f t="shared" si="3"/>
        <v>6</v>
      </c>
      <c r="BI40" s="8">
        <f t="shared" si="3"/>
        <v>9</v>
      </c>
      <c r="BJ40" s="8">
        <f t="shared" si="3"/>
        <v>10</v>
      </c>
      <c r="BK40" s="8">
        <f t="shared" si="3"/>
        <v>6</v>
      </c>
      <c r="BL40" s="8">
        <f t="shared" si="3"/>
        <v>8</v>
      </c>
      <c r="BM40" s="8">
        <f t="shared" si="3"/>
        <v>11</v>
      </c>
      <c r="BN40" s="8">
        <f t="shared" si="3"/>
        <v>6</v>
      </c>
      <c r="BO40" s="8">
        <f t="shared" si="3"/>
        <v>8</v>
      </c>
      <c r="BP40" s="8">
        <f t="shared" si="3"/>
        <v>11</v>
      </c>
      <c r="BQ40" s="8">
        <f t="shared" si="3"/>
        <v>6</v>
      </c>
      <c r="BR40" s="8">
        <f t="shared" si="3"/>
        <v>8</v>
      </c>
      <c r="BS40" s="8">
        <f t="shared" si="3"/>
        <v>11</v>
      </c>
      <c r="BT40" s="8">
        <f t="shared" si="3"/>
        <v>6</v>
      </c>
      <c r="BU40" s="8">
        <f t="shared" si="3"/>
        <v>8</v>
      </c>
      <c r="BV40" s="8">
        <f t="shared" si="3"/>
        <v>11</v>
      </c>
      <c r="BW40" s="8">
        <f t="shared" si="3"/>
        <v>7</v>
      </c>
      <c r="BX40" s="8">
        <f t="shared" si="3"/>
        <v>10</v>
      </c>
      <c r="BY40" s="8">
        <f t="shared" si="3"/>
        <v>8</v>
      </c>
      <c r="BZ40" s="8">
        <f t="shared" si="3"/>
        <v>7</v>
      </c>
      <c r="CA40" s="8">
        <f t="shared" si="3"/>
        <v>10</v>
      </c>
      <c r="CB40" s="8">
        <f t="shared" si="3"/>
        <v>8</v>
      </c>
      <c r="CC40" s="8">
        <f t="shared" si="3"/>
        <v>7</v>
      </c>
      <c r="CD40" s="8">
        <f t="shared" si="3"/>
        <v>10</v>
      </c>
      <c r="CE40" s="8">
        <f t="shared" si="3"/>
        <v>8</v>
      </c>
      <c r="CF40" s="8">
        <f t="shared" si="3"/>
        <v>7</v>
      </c>
      <c r="CG40" s="8">
        <f t="shared" si="3"/>
        <v>10</v>
      </c>
      <c r="CH40" s="8">
        <f t="shared" si="3"/>
        <v>8</v>
      </c>
      <c r="CI40" s="8">
        <f t="shared" si="3"/>
        <v>9</v>
      </c>
      <c r="CJ40" s="8">
        <f t="shared" si="3"/>
        <v>8</v>
      </c>
      <c r="CK40" s="8">
        <f t="shared" si="3"/>
        <v>8</v>
      </c>
      <c r="CL40" s="8">
        <f t="shared" si="3"/>
        <v>9</v>
      </c>
      <c r="CM40" s="8">
        <f t="shared" si="3"/>
        <v>8</v>
      </c>
      <c r="CN40" s="8">
        <f t="shared" si="3"/>
        <v>8</v>
      </c>
      <c r="CO40" s="8">
        <f t="shared" si="3"/>
        <v>9</v>
      </c>
      <c r="CP40" s="8">
        <f t="shared" si="3"/>
        <v>8</v>
      </c>
      <c r="CQ40" s="8">
        <f t="shared" si="3"/>
        <v>8</v>
      </c>
      <c r="CR40" s="8">
        <f t="shared" si="3"/>
        <v>9</v>
      </c>
      <c r="CS40" s="8">
        <f t="shared" si="3"/>
        <v>8</v>
      </c>
      <c r="CT40" s="8">
        <f t="shared" si="3"/>
        <v>8</v>
      </c>
      <c r="CU40" s="8">
        <f t="shared" si="3"/>
        <v>8</v>
      </c>
      <c r="CV40" s="8">
        <f t="shared" ref="CV40:DH40" si="4">SUM(CV15:CV39)</f>
        <v>8</v>
      </c>
      <c r="CW40" s="8">
        <f t="shared" si="4"/>
        <v>9</v>
      </c>
      <c r="CX40" s="8">
        <f t="shared" si="4"/>
        <v>8</v>
      </c>
      <c r="CY40" s="8">
        <f t="shared" si="4"/>
        <v>8</v>
      </c>
      <c r="CZ40" s="8">
        <f t="shared" si="4"/>
        <v>9</v>
      </c>
      <c r="DA40" s="8">
        <f t="shared" si="4"/>
        <v>8</v>
      </c>
      <c r="DB40" s="8">
        <f t="shared" si="4"/>
        <v>8</v>
      </c>
      <c r="DC40" s="8">
        <f t="shared" si="4"/>
        <v>9</v>
      </c>
      <c r="DD40" s="8">
        <f t="shared" si="4"/>
        <v>8</v>
      </c>
      <c r="DE40" s="8">
        <f t="shared" si="4"/>
        <v>8</v>
      </c>
      <c r="DF40" s="8">
        <f t="shared" si="4"/>
        <v>9</v>
      </c>
      <c r="DG40" s="8">
        <f t="shared" si="4"/>
        <v>9</v>
      </c>
      <c r="DH40" s="8">
        <f t="shared" si="4"/>
        <v>7</v>
      </c>
      <c r="DI40" s="8">
        <f t="shared" ref="DI40:DR40" si="5">SUM(DI15:DI39)</f>
        <v>9</v>
      </c>
      <c r="DJ40" s="8">
        <f t="shared" si="5"/>
        <v>9</v>
      </c>
      <c r="DK40" s="8">
        <f t="shared" si="5"/>
        <v>7</v>
      </c>
      <c r="DL40" s="8">
        <f t="shared" si="5"/>
        <v>9</v>
      </c>
      <c r="DM40" s="8">
        <f t="shared" si="5"/>
        <v>9</v>
      </c>
      <c r="DN40" s="8">
        <f t="shared" si="5"/>
        <v>7</v>
      </c>
      <c r="DO40" s="8">
        <f t="shared" si="5"/>
        <v>9</v>
      </c>
      <c r="DP40" s="8">
        <f t="shared" si="5"/>
        <v>9</v>
      </c>
      <c r="DQ40" s="8">
        <f t="shared" si="5"/>
        <v>7</v>
      </c>
      <c r="DR40" s="8">
        <f t="shared" si="5"/>
        <v>9</v>
      </c>
    </row>
    <row r="41" spans="1:254" ht="37.5" customHeight="1" x14ac:dyDescent="0.3">
      <c r="A41" s="84" t="s">
        <v>421</v>
      </c>
      <c r="B41" s="85"/>
      <c r="C41" s="40">
        <f>C40/25%</f>
        <v>24</v>
      </c>
      <c r="D41" s="40">
        <f t="shared" ref="D41:BO41" si="6">D40/25%</f>
        <v>36</v>
      </c>
      <c r="E41" s="40">
        <f t="shared" si="6"/>
        <v>40</v>
      </c>
      <c r="F41" s="40">
        <f t="shared" si="6"/>
        <v>24</v>
      </c>
      <c r="G41" s="40">
        <f t="shared" si="6"/>
        <v>36</v>
      </c>
      <c r="H41" s="40">
        <f t="shared" si="6"/>
        <v>40</v>
      </c>
      <c r="I41" s="40">
        <f t="shared" si="6"/>
        <v>24</v>
      </c>
      <c r="J41" s="40">
        <f t="shared" si="6"/>
        <v>36</v>
      </c>
      <c r="K41" s="40">
        <f t="shared" si="6"/>
        <v>40</v>
      </c>
      <c r="L41" s="40">
        <f t="shared" si="6"/>
        <v>24</v>
      </c>
      <c r="M41" s="40">
        <f t="shared" si="6"/>
        <v>36</v>
      </c>
      <c r="N41" s="40">
        <f t="shared" si="6"/>
        <v>40</v>
      </c>
      <c r="O41" s="40">
        <f t="shared" si="6"/>
        <v>20</v>
      </c>
      <c r="P41" s="40">
        <f t="shared" si="6"/>
        <v>40</v>
      </c>
      <c r="Q41" s="40">
        <f t="shared" si="6"/>
        <v>40</v>
      </c>
      <c r="R41" s="40">
        <f t="shared" si="6"/>
        <v>20</v>
      </c>
      <c r="S41" s="40">
        <f t="shared" si="6"/>
        <v>40</v>
      </c>
      <c r="T41" s="40">
        <f t="shared" si="6"/>
        <v>40</v>
      </c>
      <c r="U41" s="40">
        <f t="shared" si="6"/>
        <v>20</v>
      </c>
      <c r="V41" s="40">
        <f t="shared" si="6"/>
        <v>40</v>
      </c>
      <c r="W41" s="40">
        <f t="shared" si="6"/>
        <v>40</v>
      </c>
      <c r="X41" s="40">
        <f t="shared" si="6"/>
        <v>20</v>
      </c>
      <c r="Y41" s="40">
        <f t="shared" si="6"/>
        <v>40</v>
      </c>
      <c r="Z41" s="40">
        <f t="shared" si="6"/>
        <v>40</v>
      </c>
      <c r="AA41" s="40">
        <f t="shared" si="6"/>
        <v>28</v>
      </c>
      <c r="AB41" s="40">
        <f t="shared" si="6"/>
        <v>36</v>
      </c>
      <c r="AC41" s="40">
        <f t="shared" si="6"/>
        <v>36</v>
      </c>
      <c r="AD41" s="40">
        <f t="shared" si="6"/>
        <v>28</v>
      </c>
      <c r="AE41" s="40">
        <f t="shared" si="6"/>
        <v>36</v>
      </c>
      <c r="AF41" s="40">
        <f t="shared" si="6"/>
        <v>36</v>
      </c>
      <c r="AG41" s="40">
        <f t="shared" si="6"/>
        <v>28</v>
      </c>
      <c r="AH41" s="40">
        <f t="shared" si="6"/>
        <v>36</v>
      </c>
      <c r="AI41" s="40">
        <f t="shared" si="6"/>
        <v>36</v>
      </c>
      <c r="AJ41" s="40">
        <f t="shared" si="6"/>
        <v>28</v>
      </c>
      <c r="AK41" s="40">
        <f t="shared" si="6"/>
        <v>36</v>
      </c>
      <c r="AL41" s="40">
        <f t="shared" si="6"/>
        <v>36</v>
      </c>
      <c r="AM41" s="40">
        <f t="shared" si="6"/>
        <v>28</v>
      </c>
      <c r="AN41" s="40">
        <f t="shared" si="6"/>
        <v>32</v>
      </c>
      <c r="AO41" s="40">
        <f t="shared" si="6"/>
        <v>40</v>
      </c>
      <c r="AP41" s="40">
        <f t="shared" si="6"/>
        <v>28</v>
      </c>
      <c r="AQ41" s="40">
        <f t="shared" si="6"/>
        <v>32</v>
      </c>
      <c r="AR41" s="40">
        <f t="shared" si="6"/>
        <v>40</v>
      </c>
      <c r="AS41" s="40">
        <f t="shared" si="6"/>
        <v>28</v>
      </c>
      <c r="AT41" s="40">
        <f t="shared" si="6"/>
        <v>32</v>
      </c>
      <c r="AU41" s="40">
        <f t="shared" si="6"/>
        <v>40</v>
      </c>
      <c r="AV41" s="40">
        <f t="shared" si="6"/>
        <v>28</v>
      </c>
      <c r="AW41" s="40">
        <f t="shared" si="6"/>
        <v>32</v>
      </c>
      <c r="AX41" s="40">
        <f t="shared" si="6"/>
        <v>40</v>
      </c>
      <c r="AY41" s="40">
        <f t="shared" si="6"/>
        <v>24</v>
      </c>
      <c r="AZ41" s="40">
        <f t="shared" si="6"/>
        <v>36</v>
      </c>
      <c r="BA41" s="40">
        <f t="shared" si="6"/>
        <v>40</v>
      </c>
      <c r="BB41" s="40">
        <f t="shared" si="6"/>
        <v>24</v>
      </c>
      <c r="BC41" s="40">
        <f t="shared" si="6"/>
        <v>36</v>
      </c>
      <c r="BD41" s="40">
        <f t="shared" si="6"/>
        <v>40</v>
      </c>
      <c r="BE41" s="40">
        <f t="shared" si="6"/>
        <v>24</v>
      </c>
      <c r="BF41" s="40">
        <f t="shared" si="6"/>
        <v>36</v>
      </c>
      <c r="BG41" s="40">
        <f t="shared" si="6"/>
        <v>40</v>
      </c>
      <c r="BH41" s="40">
        <f t="shared" si="6"/>
        <v>24</v>
      </c>
      <c r="BI41" s="40">
        <f t="shared" si="6"/>
        <v>36</v>
      </c>
      <c r="BJ41" s="40">
        <f t="shared" si="6"/>
        <v>40</v>
      </c>
      <c r="BK41" s="40">
        <f t="shared" si="6"/>
        <v>24</v>
      </c>
      <c r="BL41" s="40">
        <f t="shared" si="6"/>
        <v>32</v>
      </c>
      <c r="BM41" s="40">
        <f t="shared" si="6"/>
        <v>44</v>
      </c>
      <c r="BN41" s="40">
        <f t="shared" si="6"/>
        <v>24</v>
      </c>
      <c r="BO41" s="40">
        <f t="shared" si="6"/>
        <v>32</v>
      </c>
      <c r="BP41" s="40">
        <f t="shared" ref="BP41:DR41" si="7">BP40/25%</f>
        <v>44</v>
      </c>
      <c r="BQ41" s="40">
        <f t="shared" si="7"/>
        <v>24</v>
      </c>
      <c r="BR41" s="40">
        <f t="shared" si="7"/>
        <v>32</v>
      </c>
      <c r="BS41" s="40">
        <f t="shared" si="7"/>
        <v>44</v>
      </c>
      <c r="BT41" s="40">
        <f t="shared" si="7"/>
        <v>24</v>
      </c>
      <c r="BU41" s="40">
        <f t="shared" si="7"/>
        <v>32</v>
      </c>
      <c r="BV41" s="40">
        <f t="shared" si="7"/>
        <v>44</v>
      </c>
      <c r="BW41" s="40">
        <f t="shared" si="7"/>
        <v>28</v>
      </c>
      <c r="BX41" s="40">
        <f t="shared" si="7"/>
        <v>40</v>
      </c>
      <c r="BY41" s="40">
        <f t="shared" si="7"/>
        <v>32</v>
      </c>
      <c r="BZ41" s="40">
        <f t="shared" si="7"/>
        <v>28</v>
      </c>
      <c r="CA41" s="40">
        <f t="shared" si="7"/>
        <v>40</v>
      </c>
      <c r="CB41" s="40">
        <f t="shared" si="7"/>
        <v>32</v>
      </c>
      <c r="CC41" s="40">
        <f t="shared" si="7"/>
        <v>28</v>
      </c>
      <c r="CD41" s="40">
        <f t="shared" si="7"/>
        <v>40</v>
      </c>
      <c r="CE41" s="40">
        <f t="shared" si="7"/>
        <v>32</v>
      </c>
      <c r="CF41" s="40">
        <f t="shared" si="7"/>
        <v>28</v>
      </c>
      <c r="CG41" s="40">
        <f t="shared" si="7"/>
        <v>40</v>
      </c>
      <c r="CH41" s="40">
        <f t="shared" si="7"/>
        <v>32</v>
      </c>
      <c r="CI41" s="40">
        <f t="shared" si="7"/>
        <v>36</v>
      </c>
      <c r="CJ41" s="40">
        <f t="shared" si="7"/>
        <v>32</v>
      </c>
      <c r="CK41" s="40">
        <f t="shared" si="7"/>
        <v>32</v>
      </c>
      <c r="CL41" s="40">
        <f t="shared" si="7"/>
        <v>36</v>
      </c>
      <c r="CM41" s="40">
        <f t="shared" si="7"/>
        <v>32</v>
      </c>
      <c r="CN41" s="40">
        <f t="shared" si="7"/>
        <v>32</v>
      </c>
      <c r="CO41" s="40">
        <f t="shared" si="7"/>
        <v>36</v>
      </c>
      <c r="CP41" s="40">
        <f t="shared" si="7"/>
        <v>32</v>
      </c>
      <c r="CQ41" s="40">
        <f t="shared" si="7"/>
        <v>32</v>
      </c>
      <c r="CR41" s="40">
        <f t="shared" si="7"/>
        <v>36</v>
      </c>
      <c r="CS41" s="40">
        <f t="shared" si="7"/>
        <v>32</v>
      </c>
      <c r="CT41" s="40">
        <f t="shared" si="7"/>
        <v>32</v>
      </c>
      <c r="CU41" s="40">
        <f t="shared" si="7"/>
        <v>32</v>
      </c>
      <c r="CV41" s="40">
        <f t="shared" si="7"/>
        <v>32</v>
      </c>
      <c r="CW41" s="40">
        <f t="shared" si="7"/>
        <v>36</v>
      </c>
      <c r="CX41" s="40">
        <f t="shared" si="7"/>
        <v>32</v>
      </c>
      <c r="CY41" s="40">
        <f t="shared" si="7"/>
        <v>32</v>
      </c>
      <c r="CZ41" s="40">
        <f t="shared" si="7"/>
        <v>36</v>
      </c>
      <c r="DA41" s="40">
        <f t="shared" si="7"/>
        <v>32</v>
      </c>
      <c r="DB41" s="40">
        <f t="shared" si="7"/>
        <v>32</v>
      </c>
      <c r="DC41" s="40">
        <f t="shared" si="7"/>
        <v>36</v>
      </c>
      <c r="DD41" s="40">
        <f t="shared" si="7"/>
        <v>32</v>
      </c>
      <c r="DE41" s="40">
        <f t="shared" si="7"/>
        <v>32</v>
      </c>
      <c r="DF41" s="40">
        <f t="shared" si="7"/>
        <v>36</v>
      </c>
      <c r="DG41" s="40">
        <f t="shared" si="7"/>
        <v>36</v>
      </c>
      <c r="DH41" s="40">
        <f t="shared" si="7"/>
        <v>28</v>
      </c>
      <c r="DI41" s="40">
        <f t="shared" si="7"/>
        <v>36</v>
      </c>
      <c r="DJ41" s="40">
        <f t="shared" si="7"/>
        <v>36</v>
      </c>
      <c r="DK41" s="40">
        <f t="shared" si="7"/>
        <v>28</v>
      </c>
      <c r="DL41" s="40">
        <f t="shared" si="7"/>
        <v>36</v>
      </c>
      <c r="DM41" s="40">
        <f t="shared" si="7"/>
        <v>36</v>
      </c>
      <c r="DN41" s="40">
        <f t="shared" si="7"/>
        <v>28</v>
      </c>
      <c r="DO41" s="40">
        <f t="shared" si="7"/>
        <v>36</v>
      </c>
      <c r="DP41" s="40">
        <f t="shared" si="7"/>
        <v>36</v>
      </c>
      <c r="DQ41" s="40">
        <f t="shared" si="7"/>
        <v>28</v>
      </c>
      <c r="DR41" s="40">
        <f t="shared" si="7"/>
        <v>36</v>
      </c>
    </row>
    <row r="43" spans="1:254" x14ac:dyDescent="0.3">
      <c r="B43" s="86" t="s">
        <v>205</v>
      </c>
      <c r="C43" s="87"/>
      <c r="D43" s="87"/>
      <c r="E43" s="88"/>
      <c r="F43" s="61"/>
      <c r="G43" s="61"/>
    </row>
    <row r="44" spans="1:254" x14ac:dyDescent="0.3">
      <c r="B44" s="7" t="s">
        <v>206</v>
      </c>
      <c r="C44" s="64" t="s">
        <v>422</v>
      </c>
      <c r="D44" s="8">
        <f>E44/100*25</f>
        <v>6</v>
      </c>
      <c r="E44" s="66">
        <f>(C41+F41+I41+L41)/4</f>
        <v>24</v>
      </c>
    </row>
    <row r="45" spans="1:254" x14ac:dyDescent="0.3">
      <c r="B45" s="7" t="s">
        <v>208</v>
      </c>
      <c r="C45" s="64" t="s">
        <v>422</v>
      </c>
      <c r="D45" s="8">
        <f>E45/100*25</f>
        <v>9</v>
      </c>
      <c r="E45" s="66">
        <f>(D41+G41+J41+M41)/4</f>
        <v>36</v>
      </c>
    </row>
    <row r="46" spans="1:254" x14ac:dyDescent="0.3">
      <c r="B46" s="7" t="s">
        <v>209</v>
      </c>
      <c r="C46" s="64" t="s">
        <v>422</v>
      </c>
      <c r="D46" s="8">
        <f>E46/100*25</f>
        <v>10</v>
      </c>
      <c r="E46" s="66">
        <f>(E41+H41+K41+N41)/4</f>
        <v>40</v>
      </c>
    </row>
    <row r="47" spans="1:254" x14ac:dyDescent="0.3">
      <c r="B47" s="7"/>
      <c r="C47" s="64"/>
      <c r="D47" s="70">
        <f>SUM(D44:D46)</f>
        <v>25</v>
      </c>
      <c r="E47" s="69">
        <f>SUM(E44:E46)</f>
        <v>100</v>
      </c>
    </row>
    <row r="48" spans="1:254" ht="15" customHeight="1" x14ac:dyDescent="0.3">
      <c r="B48" s="7"/>
      <c r="C48" s="7"/>
      <c r="D48" s="110" t="s">
        <v>210</v>
      </c>
      <c r="E48" s="111"/>
      <c r="F48" s="112" t="s">
        <v>13</v>
      </c>
      <c r="G48" s="113"/>
    </row>
    <row r="49" spans="2:13" x14ac:dyDescent="0.3">
      <c r="B49" s="7" t="s">
        <v>206</v>
      </c>
      <c r="C49" s="64" t="s">
        <v>423</v>
      </c>
      <c r="D49" s="65">
        <f>E49/100*25</f>
        <v>5</v>
      </c>
      <c r="E49" s="66">
        <f>(O41+R41+U41+X41)/4</f>
        <v>20</v>
      </c>
      <c r="F49" s="50">
        <f>G49/100*25</f>
        <v>7</v>
      </c>
      <c r="G49" s="66">
        <f>(AA41+AD41+AG41+AJ41)/4</f>
        <v>28</v>
      </c>
    </row>
    <row r="50" spans="2:13" x14ac:dyDescent="0.3">
      <c r="B50" s="7" t="s">
        <v>208</v>
      </c>
      <c r="C50" s="64" t="s">
        <v>423</v>
      </c>
      <c r="D50" s="65">
        <f>E50/100*25</f>
        <v>10</v>
      </c>
      <c r="E50" s="66">
        <f>(P41+S41+V41+Y41)/4</f>
        <v>40</v>
      </c>
      <c r="F50" s="50">
        <f>G50/100*25</f>
        <v>9</v>
      </c>
      <c r="G50" s="66">
        <f>(AB41+AE41+AH41+AK41)/4</f>
        <v>36</v>
      </c>
    </row>
    <row r="51" spans="2:13" x14ac:dyDescent="0.3">
      <c r="B51" s="7" t="s">
        <v>209</v>
      </c>
      <c r="C51" s="64" t="s">
        <v>423</v>
      </c>
      <c r="D51" s="65">
        <f>E51/100*25</f>
        <v>10</v>
      </c>
      <c r="E51" s="66">
        <f>(Q41+T41+W41+Z41)/4</f>
        <v>40</v>
      </c>
      <c r="F51" s="50">
        <f>G51/100*25</f>
        <v>9</v>
      </c>
      <c r="G51" s="66">
        <f>(AC41+AF41+AI41+AL41)/4</f>
        <v>36</v>
      </c>
    </row>
    <row r="52" spans="2:13" x14ac:dyDescent="0.3">
      <c r="B52" s="7"/>
      <c r="C52" s="64"/>
      <c r="D52" s="69">
        <f>SUM(D49:D51)</f>
        <v>25</v>
      </c>
      <c r="E52" s="69">
        <f>SUM(E49:E51)</f>
        <v>100</v>
      </c>
      <c r="F52" s="74">
        <f>SUM(F49:F51)</f>
        <v>25</v>
      </c>
      <c r="G52" s="75">
        <f>SUM(G49:G51)</f>
        <v>100</v>
      </c>
    </row>
    <row r="53" spans="2:13" x14ac:dyDescent="0.3">
      <c r="B53" s="7" t="s">
        <v>206</v>
      </c>
      <c r="C53" s="64" t="s">
        <v>424</v>
      </c>
      <c r="D53" s="8">
        <f>E53/100*25</f>
        <v>7</v>
      </c>
      <c r="E53" s="66">
        <f>(AM41+AP41+AS41+AV41)/4</f>
        <v>28</v>
      </c>
    </row>
    <row r="54" spans="2:13" x14ac:dyDescent="0.3">
      <c r="B54" s="7" t="s">
        <v>208</v>
      </c>
      <c r="C54" s="64" t="s">
        <v>424</v>
      </c>
      <c r="D54" s="8">
        <f>E54/100*25</f>
        <v>8</v>
      </c>
      <c r="E54" s="66">
        <f>(AN41+AQ41+AT41+AW41)/4</f>
        <v>32</v>
      </c>
    </row>
    <row r="55" spans="2:13" x14ac:dyDescent="0.3">
      <c r="B55" s="7" t="s">
        <v>209</v>
      </c>
      <c r="C55" s="64" t="s">
        <v>424</v>
      </c>
      <c r="D55" s="8">
        <f>E55/100*25</f>
        <v>10</v>
      </c>
      <c r="E55" s="66">
        <f>(AO41+AR41+AU41+AX41)/4</f>
        <v>40</v>
      </c>
    </row>
    <row r="56" spans="2:13" x14ac:dyDescent="0.3">
      <c r="B56" s="7"/>
      <c r="C56" s="67"/>
      <c r="D56" s="71">
        <f>SUM(D53:D55)</f>
        <v>25</v>
      </c>
      <c r="E56" s="68">
        <f>SUM(E53:E55)</f>
        <v>100</v>
      </c>
      <c r="F56" s="57"/>
    </row>
    <row r="57" spans="2:13" x14ac:dyDescent="0.3">
      <c r="B57" s="7"/>
      <c r="C57" s="64"/>
      <c r="D57" s="110" t="s">
        <v>218</v>
      </c>
      <c r="E57" s="111"/>
      <c r="F57" s="110" t="s">
        <v>15</v>
      </c>
      <c r="G57" s="111"/>
      <c r="H57" s="114" t="s">
        <v>219</v>
      </c>
      <c r="I57" s="115"/>
      <c r="J57" s="108" t="s">
        <v>220</v>
      </c>
      <c r="K57" s="108"/>
      <c r="L57" s="108" t="s">
        <v>16</v>
      </c>
      <c r="M57" s="108"/>
    </row>
    <row r="58" spans="2:13" x14ac:dyDescent="0.3">
      <c r="B58" s="7" t="s">
        <v>206</v>
      </c>
      <c r="C58" s="64" t="s">
        <v>425</v>
      </c>
      <c r="D58" s="8">
        <f>E58/100*25</f>
        <v>6</v>
      </c>
      <c r="E58" s="66">
        <f>(AY41+BB41+BE41+BH41)/4</f>
        <v>24</v>
      </c>
      <c r="F58" s="8">
        <f>G58/100*25</f>
        <v>6</v>
      </c>
      <c r="G58" s="66">
        <f>(BK41+BN41+BQ41+BT41)/4</f>
        <v>24</v>
      </c>
      <c r="H58" s="8">
        <f>I58/100*25</f>
        <v>7</v>
      </c>
      <c r="I58" s="66">
        <f>(BW41+BZ41+CC41+CF41)/4</f>
        <v>28</v>
      </c>
      <c r="J58" s="8">
        <f>K58/100*25</f>
        <v>9</v>
      </c>
      <c r="K58" s="66">
        <f>(CI41+CL41+CO41+CR41)/4</f>
        <v>36</v>
      </c>
      <c r="L58" s="8">
        <f>M58/100*25</f>
        <v>8</v>
      </c>
      <c r="M58" s="66">
        <f>(CU41+CX41+DA41+DD41)/4</f>
        <v>32</v>
      </c>
    </row>
    <row r="59" spans="2:13" x14ac:dyDescent="0.3">
      <c r="B59" s="7" t="s">
        <v>208</v>
      </c>
      <c r="C59" s="64" t="s">
        <v>425</v>
      </c>
      <c r="D59" s="8">
        <f>E59/100*25</f>
        <v>9</v>
      </c>
      <c r="E59" s="66">
        <f>(AZ41+BC41+BF41+BI41)/4</f>
        <v>36</v>
      </c>
      <c r="F59" s="8">
        <f>G59/100*25</f>
        <v>8</v>
      </c>
      <c r="G59" s="66">
        <f>(BL41+BO41+BR41+BU41)/4</f>
        <v>32</v>
      </c>
      <c r="H59" s="8">
        <f>I59/100*25</f>
        <v>10</v>
      </c>
      <c r="I59" s="66">
        <f>(BX41+CA41+CD41+CG41)/4</f>
        <v>40</v>
      </c>
      <c r="J59" s="8">
        <f>K59/100*25</f>
        <v>8</v>
      </c>
      <c r="K59" s="66">
        <f>(CJ41+CM41+CP41+CS41)/4</f>
        <v>32</v>
      </c>
      <c r="L59" s="8">
        <f>M59/100*25</f>
        <v>8</v>
      </c>
      <c r="M59" s="66">
        <f>(CV41+CY41+DB41+DE41)/4</f>
        <v>32</v>
      </c>
    </row>
    <row r="60" spans="2:13" x14ac:dyDescent="0.3">
      <c r="B60" s="7" t="s">
        <v>209</v>
      </c>
      <c r="C60" s="64" t="s">
        <v>425</v>
      </c>
      <c r="D60" s="8">
        <f>E60/100*25</f>
        <v>10</v>
      </c>
      <c r="E60" s="66">
        <f>(BA41+BD41+BG41+BJ41)/4</f>
        <v>40</v>
      </c>
      <c r="F60" s="8">
        <f>G60/100*25</f>
        <v>11</v>
      </c>
      <c r="G60" s="66">
        <f>(BM41+BP41+BS41+BV41)/4</f>
        <v>44</v>
      </c>
      <c r="H60" s="8">
        <f>I60/100*25</f>
        <v>8</v>
      </c>
      <c r="I60" s="66">
        <f>(BY41+CB41+CE41+CH41)/4</f>
        <v>32</v>
      </c>
      <c r="J60" s="8">
        <f>K60/100*25</f>
        <v>8</v>
      </c>
      <c r="K60" s="66">
        <f>(CK41+CN41+CQ41+CT41)/4</f>
        <v>32</v>
      </c>
      <c r="L60" s="8">
        <f>M60/100*25</f>
        <v>9</v>
      </c>
      <c r="M60" s="66">
        <f>(CW41+CZ41+DC41+DF41)/4</f>
        <v>36</v>
      </c>
    </row>
    <row r="61" spans="2:13" x14ac:dyDescent="0.3">
      <c r="B61" s="7"/>
      <c r="C61" s="64"/>
      <c r="D61" s="70">
        <f>SUM(D58:D60)</f>
        <v>25</v>
      </c>
      <c r="E61" s="70">
        <f>SUM(E58:E60)</f>
        <v>100</v>
      </c>
      <c r="F61" s="70">
        <f t="shared" ref="F61:M61" si="8">SUM(F58:F60)</f>
        <v>25</v>
      </c>
      <c r="G61" s="70">
        <f t="shared" si="8"/>
        <v>100</v>
      </c>
      <c r="H61" s="70">
        <f t="shared" si="8"/>
        <v>25</v>
      </c>
      <c r="I61" s="70">
        <f t="shared" si="8"/>
        <v>100</v>
      </c>
      <c r="J61" s="70">
        <f t="shared" si="8"/>
        <v>25</v>
      </c>
      <c r="K61" s="70">
        <f t="shared" si="8"/>
        <v>100</v>
      </c>
      <c r="L61" s="70">
        <f t="shared" si="8"/>
        <v>25</v>
      </c>
      <c r="M61" s="70">
        <f t="shared" si="8"/>
        <v>100</v>
      </c>
    </row>
    <row r="62" spans="2:13" x14ac:dyDescent="0.3">
      <c r="B62" s="7" t="s">
        <v>206</v>
      </c>
      <c r="C62" s="64" t="s">
        <v>426</v>
      </c>
      <c r="D62" s="8">
        <f>E62/100*25</f>
        <v>9</v>
      </c>
      <c r="E62" s="66">
        <f>(DG41+DJ41+DM41+DP41)/4</f>
        <v>36</v>
      </c>
    </row>
    <row r="63" spans="2:13" x14ac:dyDescent="0.3">
      <c r="B63" s="7" t="s">
        <v>208</v>
      </c>
      <c r="C63" s="64" t="s">
        <v>426</v>
      </c>
      <c r="D63" s="8">
        <f>E63/100*25</f>
        <v>7</v>
      </c>
      <c r="E63" s="66">
        <f>(DH41+DK41+DN41+DQ41)/4</f>
        <v>28</v>
      </c>
    </row>
    <row r="64" spans="2:13" x14ac:dyDescent="0.3">
      <c r="B64" s="7" t="s">
        <v>209</v>
      </c>
      <c r="C64" s="64" t="s">
        <v>426</v>
      </c>
      <c r="D64" s="8">
        <f>E64/100*25</f>
        <v>9</v>
      </c>
      <c r="E64" s="66">
        <f>(DI41+DL41+DO41+DR41)/4</f>
        <v>36</v>
      </c>
    </row>
    <row r="65" spans="2:5" x14ac:dyDescent="0.3">
      <c r="B65" s="7"/>
      <c r="C65" s="64"/>
      <c r="D65" s="70">
        <f>SUM(D62:D64)</f>
        <v>25</v>
      </c>
      <c r="E65" s="70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1" workbookViewId="0">
      <selection activeCell="N65" sqref="N65"/>
    </sheetView>
  </sheetViews>
  <sheetFormatPr defaultColWidth="9" defaultRowHeight="14.4" x14ac:dyDescent="0.3"/>
  <cols>
    <col min="2" max="2" width="30.33203125" customWidth="1"/>
  </cols>
  <sheetData>
    <row r="1" spans="1:254" ht="15.6" x14ac:dyDescent="0.3">
      <c r="A1" s="1" t="s">
        <v>215</v>
      </c>
      <c r="B1" s="27" t="s">
        <v>427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100" t="s">
        <v>428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"/>
      <c r="S2" s="3"/>
      <c r="T2" s="3"/>
      <c r="U2" s="3"/>
      <c r="V2" s="3"/>
      <c r="FI2" s="101" t="s">
        <v>3</v>
      </c>
      <c r="FJ2" s="10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95" t="s">
        <v>4</v>
      </c>
      <c r="B4" s="95" t="s">
        <v>5</v>
      </c>
      <c r="C4" s="102" t="s">
        <v>6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17" t="s">
        <v>7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4" t="s">
        <v>8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20" t="s">
        <v>9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108" t="s">
        <v>10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254" ht="15.75" customHeight="1" x14ac:dyDescent="0.3">
      <c r="A5" s="95"/>
      <c r="B5" s="95"/>
      <c r="C5" s="96" t="s"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6" t="s">
        <v>210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103" t="s">
        <v>13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429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96" t="s">
        <v>430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218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109" t="s">
        <v>431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219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23" t="s">
        <v>220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09" t="s">
        <v>16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3" t="s">
        <v>432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254" ht="15.6" hidden="1" x14ac:dyDescent="0.3">
      <c r="A6" s="95"/>
      <c r="B6" s="95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95"/>
      <c r="B7" s="9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95"/>
      <c r="B8" s="9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95"/>
      <c r="B9" s="9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95"/>
      <c r="B10" s="9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95"/>
      <c r="B11" s="95"/>
      <c r="C11" s="99" t="s">
        <v>433</v>
      </c>
      <c r="D11" s="99" t="s">
        <v>19</v>
      </c>
      <c r="E11" s="99" t="s">
        <v>20</v>
      </c>
      <c r="F11" s="99" t="s">
        <v>434</v>
      </c>
      <c r="G11" s="99" t="s">
        <v>22</v>
      </c>
      <c r="H11" s="99" t="s">
        <v>23</v>
      </c>
      <c r="I11" s="99" t="s">
        <v>435</v>
      </c>
      <c r="J11" s="99" t="s">
        <v>25</v>
      </c>
      <c r="K11" s="99" t="s">
        <v>26</v>
      </c>
      <c r="L11" s="99" t="s">
        <v>436</v>
      </c>
      <c r="M11" s="99" t="s">
        <v>25</v>
      </c>
      <c r="N11" s="99" t="s">
        <v>26</v>
      </c>
      <c r="O11" s="99" t="s">
        <v>437</v>
      </c>
      <c r="P11" s="99" t="s">
        <v>438</v>
      </c>
      <c r="Q11" s="99" t="s">
        <v>439</v>
      </c>
      <c r="R11" s="99" t="s">
        <v>440</v>
      </c>
      <c r="S11" s="99"/>
      <c r="T11" s="99"/>
      <c r="U11" s="99" t="s">
        <v>441</v>
      </c>
      <c r="V11" s="99"/>
      <c r="W11" s="99"/>
      <c r="X11" s="99" t="s">
        <v>442</v>
      </c>
      <c r="Y11" s="99"/>
      <c r="Z11" s="99"/>
      <c r="AA11" s="98" t="s">
        <v>443</v>
      </c>
      <c r="AB11" s="98"/>
      <c r="AC11" s="98"/>
      <c r="AD11" s="99" t="s">
        <v>444</v>
      </c>
      <c r="AE11" s="99"/>
      <c r="AF11" s="99"/>
      <c r="AG11" s="99" t="s">
        <v>445</v>
      </c>
      <c r="AH11" s="99"/>
      <c r="AI11" s="99"/>
      <c r="AJ11" s="98" t="s">
        <v>446</v>
      </c>
      <c r="AK11" s="98"/>
      <c r="AL11" s="98"/>
      <c r="AM11" s="99" t="s">
        <v>447</v>
      </c>
      <c r="AN11" s="99"/>
      <c r="AO11" s="99"/>
      <c r="AP11" s="99" t="s">
        <v>448</v>
      </c>
      <c r="AQ11" s="99"/>
      <c r="AR11" s="99"/>
      <c r="AS11" s="99" t="s">
        <v>449</v>
      </c>
      <c r="AT11" s="99"/>
      <c r="AU11" s="99"/>
      <c r="AV11" s="99" t="s">
        <v>450</v>
      </c>
      <c r="AW11" s="99"/>
      <c r="AX11" s="99"/>
      <c r="AY11" s="99" t="s">
        <v>451</v>
      </c>
      <c r="AZ11" s="99"/>
      <c r="BA11" s="99"/>
      <c r="BB11" s="99" t="s">
        <v>452</v>
      </c>
      <c r="BC11" s="99"/>
      <c r="BD11" s="99"/>
      <c r="BE11" s="99" t="s">
        <v>453</v>
      </c>
      <c r="BF11" s="99"/>
      <c r="BG11" s="99"/>
      <c r="BH11" s="99" t="s">
        <v>454</v>
      </c>
      <c r="BI11" s="99"/>
      <c r="BJ11" s="99"/>
      <c r="BK11" s="98" t="s">
        <v>455</v>
      </c>
      <c r="BL11" s="98"/>
      <c r="BM11" s="98"/>
      <c r="BN11" s="98" t="s">
        <v>456</v>
      </c>
      <c r="BO11" s="98"/>
      <c r="BP11" s="98"/>
      <c r="BQ11" s="98" t="s">
        <v>457</v>
      </c>
      <c r="BR11" s="98"/>
      <c r="BS11" s="98"/>
      <c r="BT11" s="98" t="s">
        <v>458</v>
      </c>
      <c r="BU11" s="98"/>
      <c r="BV11" s="98"/>
      <c r="BW11" s="98" t="s">
        <v>459</v>
      </c>
      <c r="BX11" s="98"/>
      <c r="BY11" s="98"/>
      <c r="BZ11" s="98" t="s">
        <v>460</v>
      </c>
      <c r="CA11" s="98"/>
      <c r="CB11" s="98"/>
      <c r="CC11" s="98" t="s">
        <v>461</v>
      </c>
      <c r="CD11" s="98"/>
      <c r="CE11" s="98"/>
      <c r="CF11" s="98" t="s">
        <v>462</v>
      </c>
      <c r="CG11" s="98"/>
      <c r="CH11" s="98"/>
      <c r="CI11" s="98" t="s">
        <v>463</v>
      </c>
      <c r="CJ11" s="98"/>
      <c r="CK11" s="98"/>
      <c r="CL11" s="98" t="s">
        <v>464</v>
      </c>
      <c r="CM11" s="98"/>
      <c r="CN11" s="98"/>
      <c r="CO11" s="98" t="s">
        <v>465</v>
      </c>
      <c r="CP11" s="98"/>
      <c r="CQ11" s="98"/>
      <c r="CR11" s="98" t="s">
        <v>466</v>
      </c>
      <c r="CS11" s="98"/>
      <c r="CT11" s="98"/>
      <c r="CU11" s="98" t="s">
        <v>467</v>
      </c>
      <c r="CV11" s="98"/>
      <c r="CW11" s="98"/>
      <c r="CX11" s="98" t="s">
        <v>468</v>
      </c>
      <c r="CY11" s="98"/>
      <c r="CZ11" s="98"/>
      <c r="DA11" s="98" t="s">
        <v>469</v>
      </c>
      <c r="DB11" s="98"/>
      <c r="DC11" s="98"/>
      <c r="DD11" s="98" t="s">
        <v>470</v>
      </c>
      <c r="DE11" s="98"/>
      <c r="DF11" s="98"/>
      <c r="DG11" s="98" t="s">
        <v>471</v>
      </c>
      <c r="DH11" s="98"/>
      <c r="DI11" s="98"/>
      <c r="DJ11" s="98" t="s">
        <v>472</v>
      </c>
      <c r="DK11" s="98"/>
      <c r="DL11" s="98"/>
      <c r="DM11" s="98" t="s">
        <v>473</v>
      </c>
      <c r="DN11" s="98"/>
      <c r="DO11" s="98"/>
      <c r="DP11" s="98" t="s">
        <v>474</v>
      </c>
      <c r="DQ11" s="98"/>
      <c r="DR11" s="98"/>
      <c r="DS11" s="98" t="s">
        <v>475</v>
      </c>
      <c r="DT11" s="98"/>
      <c r="DU11" s="98"/>
      <c r="DV11" s="98" t="s">
        <v>476</v>
      </c>
      <c r="DW11" s="98"/>
      <c r="DX11" s="98"/>
      <c r="DY11" s="98" t="s">
        <v>477</v>
      </c>
      <c r="DZ11" s="98"/>
      <c r="EA11" s="98"/>
      <c r="EB11" s="98" t="s">
        <v>478</v>
      </c>
      <c r="EC11" s="98"/>
      <c r="ED11" s="98"/>
      <c r="EE11" s="98" t="s">
        <v>479</v>
      </c>
      <c r="EF11" s="98"/>
      <c r="EG11" s="98"/>
      <c r="EH11" s="98" t="s">
        <v>480</v>
      </c>
      <c r="EI11" s="98"/>
      <c r="EJ11" s="98"/>
      <c r="EK11" s="98" t="s">
        <v>481</v>
      </c>
      <c r="EL11" s="98"/>
      <c r="EM11" s="98"/>
      <c r="EN11" s="98" t="s">
        <v>482</v>
      </c>
      <c r="EO11" s="98"/>
      <c r="EP11" s="98"/>
      <c r="EQ11" s="98" t="s">
        <v>483</v>
      </c>
      <c r="ER11" s="98"/>
      <c r="ES11" s="98"/>
      <c r="ET11" s="98" t="s">
        <v>484</v>
      </c>
      <c r="EU11" s="98"/>
      <c r="EV11" s="98"/>
      <c r="EW11" s="98" t="s">
        <v>485</v>
      </c>
      <c r="EX11" s="98"/>
      <c r="EY11" s="98"/>
      <c r="EZ11" s="98" t="s">
        <v>486</v>
      </c>
      <c r="FA11" s="98"/>
      <c r="FB11" s="98"/>
      <c r="FC11" s="98" t="s">
        <v>487</v>
      </c>
      <c r="FD11" s="98"/>
      <c r="FE11" s="98"/>
      <c r="FF11" s="98" t="s">
        <v>488</v>
      </c>
      <c r="FG11" s="98"/>
      <c r="FH11" s="98"/>
      <c r="FI11" s="98" t="s">
        <v>489</v>
      </c>
      <c r="FJ11" s="98"/>
      <c r="FK11" s="98"/>
    </row>
    <row r="12" spans="1:254" ht="79.5" customHeight="1" x14ac:dyDescent="0.3">
      <c r="A12" s="95"/>
      <c r="B12" s="95"/>
      <c r="C12" s="97" t="s">
        <v>490</v>
      </c>
      <c r="D12" s="97"/>
      <c r="E12" s="97"/>
      <c r="F12" s="97" t="s">
        <v>491</v>
      </c>
      <c r="G12" s="97"/>
      <c r="H12" s="97"/>
      <c r="I12" s="97" t="s">
        <v>492</v>
      </c>
      <c r="J12" s="97"/>
      <c r="K12" s="97"/>
      <c r="L12" s="97" t="s">
        <v>493</v>
      </c>
      <c r="M12" s="97"/>
      <c r="N12" s="97"/>
      <c r="O12" s="97" t="s">
        <v>494</v>
      </c>
      <c r="P12" s="97"/>
      <c r="Q12" s="97"/>
      <c r="R12" s="97" t="s">
        <v>495</v>
      </c>
      <c r="S12" s="97"/>
      <c r="T12" s="97"/>
      <c r="U12" s="97" t="s">
        <v>496</v>
      </c>
      <c r="V12" s="97"/>
      <c r="W12" s="97"/>
      <c r="X12" s="97" t="s">
        <v>497</v>
      </c>
      <c r="Y12" s="97"/>
      <c r="Z12" s="97"/>
      <c r="AA12" s="97" t="s">
        <v>498</v>
      </c>
      <c r="AB12" s="97"/>
      <c r="AC12" s="97"/>
      <c r="AD12" s="97" t="s">
        <v>499</v>
      </c>
      <c r="AE12" s="97"/>
      <c r="AF12" s="97"/>
      <c r="AG12" s="97" t="s">
        <v>500</v>
      </c>
      <c r="AH12" s="97"/>
      <c r="AI12" s="97"/>
      <c r="AJ12" s="97" t="s">
        <v>501</v>
      </c>
      <c r="AK12" s="97"/>
      <c r="AL12" s="97"/>
      <c r="AM12" s="97" t="s">
        <v>502</v>
      </c>
      <c r="AN12" s="97"/>
      <c r="AO12" s="97"/>
      <c r="AP12" s="97" t="s">
        <v>503</v>
      </c>
      <c r="AQ12" s="97"/>
      <c r="AR12" s="97"/>
      <c r="AS12" s="97" t="s">
        <v>504</v>
      </c>
      <c r="AT12" s="97"/>
      <c r="AU12" s="97"/>
      <c r="AV12" s="97" t="s">
        <v>505</v>
      </c>
      <c r="AW12" s="97"/>
      <c r="AX12" s="97"/>
      <c r="AY12" s="97" t="s">
        <v>506</v>
      </c>
      <c r="AZ12" s="97"/>
      <c r="BA12" s="97"/>
      <c r="BB12" s="97" t="s">
        <v>507</v>
      </c>
      <c r="BC12" s="97"/>
      <c r="BD12" s="97"/>
      <c r="BE12" s="97" t="s">
        <v>508</v>
      </c>
      <c r="BF12" s="97"/>
      <c r="BG12" s="97"/>
      <c r="BH12" s="97" t="s">
        <v>509</v>
      </c>
      <c r="BI12" s="97"/>
      <c r="BJ12" s="97"/>
      <c r="BK12" s="97" t="s">
        <v>510</v>
      </c>
      <c r="BL12" s="97"/>
      <c r="BM12" s="97"/>
      <c r="BN12" s="97" t="s">
        <v>511</v>
      </c>
      <c r="BO12" s="97"/>
      <c r="BP12" s="97"/>
      <c r="BQ12" s="97" t="s">
        <v>512</v>
      </c>
      <c r="BR12" s="97"/>
      <c r="BS12" s="97"/>
      <c r="BT12" s="97" t="s">
        <v>513</v>
      </c>
      <c r="BU12" s="97"/>
      <c r="BV12" s="97"/>
      <c r="BW12" s="97" t="s">
        <v>514</v>
      </c>
      <c r="BX12" s="97"/>
      <c r="BY12" s="97"/>
      <c r="BZ12" s="97" t="s">
        <v>515</v>
      </c>
      <c r="CA12" s="97"/>
      <c r="CB12" s="97"/>
      <c r="CC12" s="97" t="s">
        <v>516</v>
      </c>
      <c r="CD12" s="97"/>
      <c r="CE12" s="97"/>
      <c r="CF12" s="116" t="s">
        <v>517</v>
      </c>
      <c r="CG12" s="116"/>
      <c r="CH12" s="116"/>
      <c r="CI12" s="97" t="s">
        <v>518</v>
      </c>
      <c r="CJ12" s="97"/>
      <c r="CK12" s="97"/>
      <c r="CL12" s="97" t="s">
        <v>519</v>
      </c>
      <c r="CM12" s="97"/>
      <c r="CN12" s="97"/>
      <c r="CO12" s="97" t="s">
        <v>520</v>
      </c>
      <c r="CP12" s="97"/>
      <c r="CQ12" s="97"/>
      <c r="CR12" s="116" t="s">
        <v>521</v>
      </c>
      <c r="CS12" s="116"/>
      <c r="CT12" s="116"/>
      <c r="CU12" s="97" t="s">
        <v>522</v>
      </c>
      <c r="CV12" s="97"/>
      <c r="CW12" s="97"/>
      <c r="CX12" s="97" t="s">
        <v>523</v>
      </c>
      <c r="CY12" s="97"/>
      <c r="CZ12" s="97"/>
      <c r="DA12" s="97" t="s">
        <v>524</v>
      </c>
      <c r="DB12" s="97"/>
      <c r="DC12" s="97"/>
      <c r="DD12" s="116" t="s">
        <v>525</v>
      </c>
      <c r="DE12" s="116"/>
      <c r="DF12" s="116"/>
      <c r="DG12" s="116" t="s">
        <v>526</v>
      </c>
      <c r="DH12" s="116"/>
      <c r="DI12" s="116"/>
      <c r="DJ12" s="116" t="s">
        <v>527</v>
      </c>
      <c r="DK12" s="116"/>
      <c r="DL12" s="116"/>
      <c r="DM12" s="116" t="s">
        <v>528</v>
      </c>
      <c r="DN12" s="116"/>
      <c r="DO12" s="116"/>
      <c r="DP12" s="116" t="s">
        <v>529</v>
      </c>
      <c r="DQ12" s="116"/>
      <c r="DR12" s="116"/>
      <c r="DS12" s="116" t="s">
        <v>530</v>
      </c>
      <c r="DT12" s="116"/>
      <c r="DU12" s="116"/>
      <c r="DV12" s="116" t="s">
        <v>531</v>
      </c>
      <c r="DW12" s="116"/>
      <c r="DX12" s="116"/>
      <c r="DY12" s="116" t="s">
        <v>532</v>
      </c>
      <c r="DZ12" s="116"/>
      <c r="EA12" s="116"/>
      <c r="EB12" s="116" t="s">
        <v>533</v>
      </c>
      <c r="EC12" s="116"/>
      <c r="ED12" s="116"/>
      <c r="EE12" s="116" t="s">
        <v>534</v>
      </c>
      <c r="EF12" s="116"/>
      <c r="EG12" s="116"/>
      <c r="EH12" s="116" t="s">
        <v>535</v>
      </c>
      <c r="EI12" s="116"/>
      <c r="EJ12" s="116"/>
      <c r="EK12" s="116" t="s">
        <v>536</v>
      </c>
      <c r="EL12" s="116"/>
      <c r="EM12" s="116"/>
      <c r="EN12" s="116" t="s">
        <v>537</v>
      </c>
      <c r="EO12" s="116"/>
      <c r="EP12" s="116"/>
      <c r="EQ12" s="116" t="s">
        <v>538</v>
      </c>
      <c r="ER12" s="116"/>
      <c r="ES12" s="116"/>
      <c r="ET12" s="116" t="s">
        <v>539</v>
      </c>
      <c r="EU12" s="116"/>
      <c r="EV12" s="116"/>
      <c r="EW12" s="116" t="s">
        <v>540</v>
      </c>
      <c r="EX12" s="116"/>
      <c r="EY12" s="116"/>
      <c r="EZ12" s="116" t="s">
        <v>541</v>
      </c>
      <c r="FA12" s="116"/>
      <c r="FB12" s="116"/>
      <c r="FC12" s="116" t="s">
        <v>542</v>
      </c>
      <c r="FD12" s="116"/>
      <c r="FE12" s="116"/>
      <c r="FF12" s="116" t="s">
        <v>543</v>
      </c>
      <c r="FG12" s="116"/>
      <c r="FH12" s="116"/>
      <c r="FI12" s="116" t="s">
        <v>544</v>
      </c>
      <c r="FJ12" s="116"/>
      <c r="FK12" s="116"/>
    </row>
    <row r="13" spans="1:254" ht="180.6" x14ac:dyDescent="0.3">
      <c r="A13" s="95"/>
      <c r="B13" s="95"/>
      <c r="C13" s="5" t="s">
        <v>545</v>
      </c>
      <c r="D13" s="5" t="s">
        <v>546</v>
      </c>
      <c r="E13" s="5" t="s">
        <v>547</v>
      </c>
      <c r="F13" s="5" t="s">
        <v>548</v>
      </c>
      <c r="G13" s="5" t="s">
        <v>549</v>
      </c>
      <c r="H13" s="5" t="s">
        <v>550</v>
      </c>
      <c r="I13" s="5" t="s">
        <v>551</v>
      </c>
      <c r="J13" s="5" t="s">
        <v>552</v>
      </c>
      <c r="K13" s="5" t="s">
        <v>553</v>
      </c>
      <c r="L13" s="5" t="s">
        <v>554</v>
      </c>
      <c r="M13" s="5" t="s">
        <v>555</v>
      </c>
      <c r="N13" s="5" t="s">
        <v>556</v>
      </c>
      <c r="O13" s="5" t="s">
        <v>557</v>
      </c>
      <c r="P13" s="5" t="s">
        <v>558</v>
      </c>
      <c r="Q13" s="5" t="s">
        <v>559</v>
      </c>
      <c r="R13" s="5" t="s">
        <v>306</v>
      </c>
      <c r="S13" s="5" t="s">
        <v>125</v>
      </c>
      <c r="T13" s="5" t="s">
        <v>560</v>
      </c>
      <c r="U13" s="5" t="s">
        <v>561</v>
      </c>
      <c r="V13" s="5" t="s">
        <v>562</v>
      </c>
      <c r="W13" s="5" t="s">
        <v>563</v>
      </c>
      <c r="X13" s="5" t="s">
        <v>564</v>
      </c>
      <c r="Y13" s="5" t="s">
        <v>565</v>
      </c>
      <c r="Z13" s="5" t="s">
        <v>566</v>
      </c>
      <c r="AA13" s="5" t="s">
        <v>567</v>
      </c>
      <c r="AB13" s="5" t="s">
        <v>568</v>
      </c>
      <c r="AC13" s="5" t="s">
        <v>569</v>
      </c>
      <c r="AD13" s="5" t="s">
        <v>306</v>
      </c>
      <c r="AE13" s="5" t="s">
        <v>570</v>
      </c>
      <c r="AF13" s="5" t="s">
        <v>126</v>
      </c>
      <c r="AG13" s="5" t="s">
        <v>571</v>
      </c>
      <c r="AH13" s="5" t="s">
        <v>572</v>
      </c>
      <c r="AI13" s="5" t="s">
        <v>573</v>
      </c>
      <c r="AJ13" s="5" t="s">
        <v>574</v>
      </c>
      <c r="AK13" s="5" t="s">
        <v>575</v>
      </c>
      <c r="AL13" s="5" t="s">
        <v>576</v>
      </c>
      <c r="AM13" s="5" t="s">
        <v>577</v>
      </c>
      <c r="AN13" s="5" t="s">
        <v>578</v>
      </c>
      <c r="AO13" s="5" t="s">
        <v>579</v>
      </c>
      <c r="AP13" s="5" t="s">
        <v>319</v>
      </c>
      <c r="AQ13" s="5" t="s">
        <v>580</v>
      </c>
      <c r="AR13" s="5" t="s">
        <v>560</v>
      </c>
      <c r="AS13" s="5" t="s">
        <v>581</v>
      </c>
      <c r="AT13" s="5" t="s">
        <v>582</v>
      </c>
      <c r="AU13" s="5" t="s">
        <v>583</v>
      </c>
      <c r="AV13" s="5" t="s">
        <v>306</v>
      </c>
      <c r="AW13" s="5" t="s">
        <v>125</v>
      </c>
      <c r="AX13" s="5" t="s">
        <v>560</v>
      </c>
      <c r="AY13" s="5" t="s">
        <v>140</v>
      </c>
      <c r="AZ13" s="5" t="s">
        <v>584</v>
      </c>
      <c r="BA13" s="5" t="s">
        <v>142</v>
      </c>
      <c r="BB13" s="5" t="s">
        <v>585</v>
      </c>
      <c r="BC13" s="5" t="s">
        <v>586</v>
      </c>
      <c r="BD13" s="5" t="s">
        <v>587</v>
      </c>
      <c r="BE13" s="5" t="s">
        <v>588</v>
      </c>
      <c r="BF13" s="5" t="s">
        <v>589</v>
      </c>
      <c r="BG13" s="5" t="s">
        <v>590</v>
      </c>
      <c r="BH13" s="5" t="s">
        <v>591</v>
      </c>
      <c r="BI13" s="5" t="s">
        <v>580</v>
      </c>
      <c r="BJ13" s="5" t="s">
        <v>592</v>
      </c>
      <c r="BK13" s="5" t="s">
        <v>593</v>
      </c>
      <c r="BL13" s="5" t="s">
        <v>594</v>
      </c>
      <c r="BM13" s="5" t="s">
        <v>595</v>
      </c>
      <c r="BN13" s="5" t="s">
        <v>596</v>
      </c>
      <c r="BO13" s="5" t="s">
        <v>597</v>
      </c>
      <c r="BP13" s="5" t="s">
        <v>598</v>
      </c>
      <c r="BQ13" s="5" t="s">
        <v>599</v>
      </c>
      <c r="BR13" s="5" t="s">
        <v>600</v>
      </c>
      <c r="BS13" s="5" t="s">
        <v>329</v>
      </c>
      <c r="BT13" s="5" t="s">
        <v>601</v>
      </c>
      <c r="BU13" s="5" t="s">
        <v>602</v>
      </c>
      <c r="BV13" s="5" t="s">
        <v>603</v>
      </c>
      <c r="BW13" s="5" t="s">
        <v>604</v>
      </c>
      <c r="BX13" s="5" t="s">
        <v>605</v>
      </c>
      <c r="BY13" s="5" t="s">
        <v>606</v>
      </c>
      <c r="BZ13" s="5" t="s">
        <v>345</v>
      </c>
      <c r="CA13" s="5" t="s">
        <v>607</v>
      </c>
      <c r="CB13" s="5" t="s">
        <v>608</v>
      </c>
      <c r="CC13" s="5" t="s">
        <v>609</v>
      </c>
      <c r="CD13" s="5" t="s">
        <v>610</v>
      </c>
      <c r="CE13" s="5" t="s">
        <v>611</v>
      </c>
      <c r="CF13" s="22" t="s">
        <v>612</v>
      </c>
      <c r="CG13" s="22" t="s">
        <v>613</v>
      </c>
      <c r="CH13" s="22" t="s">
        <v>159</v>
      </c>
      <c r="CI13" s="5" t="s">
        <v>614</v>
      </c>
      <c r="CJ13" s="5" t="s">
        <v>615</v>
      </c>
      <c r="CK13" s="5" t="s">
        <v>616</v>
      </c>
      <c r="CL13" s="5" t="s">
        <v>617</v>
      </c>
      <c r="CM13" s="5" t="s">
        <v>618</v>
      </c>
      <c r="CN13" s="5" t="s">
        <v>619</v>
      </c>
      <c r="CO13" s="5" t="s">
        <v>620</v>
      </c>
      <c r="CP13" s="5" t="s">
        <v>621</v>
      </c>
      <c r="CQ13" s="5" t="s">
        <v>622</v>
      </c>
      <c r="CR13" s="22" t="s">
        <v>623</v>
      </c>
      <c r="CS13" s="22" t="s">
        <v>175</v>
      </c>
      <c r="CT13" s="22" t="s">
        <v>624</v>
      </c>
      <c r="CU13" s="5" t="s">
        <v>625</v>
      </c>
      <c r="CV13" s="5" t="s">
        <v>626</v>
      </c>
      <c r="CW13" s="5" t="s">
        <v>627</v>
      </c>
      <c r="CX13" s="5" t="s">
        <v>628</v>
      </c>
      <c r="CY13" s="5" t="s">
        <v>629</v>
      </c>
      <c r="CZ13" s="5" t="s">
        <v>630</v>
      </c>
      <c r="DA13" s="5" t="s">
        <v>631</v>
      </c>
      <c r="DB13" s="5" t="s">
        <v>632</v>
      </c>
      <c r="DC13" s="5" t="s">
        <v>633</v>
      </c>
      <c r="DD13" s="22" t="s">
        <v>614</v>
      </c>
      <c r="DE13" s="22" t="s">
        <v>634</v>
      </c>
      <c r="DF13" s="22" t="s">
        <v>635</v>
      </c>
      <c r="DG13" s="22" t="s">
        <v>636</v>
      </c>
      <c r="DH13" s="22" t="s">
        <v>637</v>
      </c>
      <c r="DI13" s="22" t="s">
        <v>638</v>
      </c>
      <c r="DJ13" s="22" t="s">
        <v>639</v>
      </c>
      <c r="DK13" s="22" t="s">
        <v>640</v>
      </c>
      <c r="DL13" s="22" t="s">
        <v>641</v>
      </c>
      <c r="DM13" s="22" t="s">
        <v>642</v>
      </c>
      <c r="DN13" s="22" t="s">
        <v>643</v>
      </c>
      <c r="DO13" s="22" t="s">
        <v>644</v>
      </c>
      <c r="DP13" s="22" t="s">
        <v>645</v>
      </c>
      <c r="DQ13" s="22" t="s">
        <v>646</v>
      </c>
      <c r="DR13" s="22" t="s">
        <v>647</v>
      </c>
      <c r="DS13" s="22" t="s">
        <v>648</v>
      </c>
      <c r="DT13" s="22" t="s">
        <v>649</v>
      </c>
      <c r="DU13" s="22" t="s">
        <v>344</v>
      </c>
      <c r="DV13" s="22" t="s">
        <v>650</v>
      </c>
      <c r="DW13" s="22" t="s">
        <v>651</v>
      </c>
      <c r="DX13" s="22" t="s">
        <v>652</v>
      </c>
      <c r="DY13" s="22" t="s">
        <v>653</v>
      </c>
      <c r="DZ13" s="22" t="s">
        <v>654</v>
      </c>
      <c r="EA13" s="22" t="s">
        <v>655</v>
      </c>
      <c r="EB13" s="22" t="s">
        <v>656</v>
      </c>
      <c r="EC13" s="22" t="s">
        <v>657</v>
      </c>
      <c r="ED13" s="22" t="s">
        <v>658</v>
      </c>
      <c r="EE13" s="22" t="s">
        <v>659</v>
      </c>
      <c r="EF13" s="22" t="s">
        <v>660</v>
      </c>
      <c r="EG13" s="22" t="s">
        <v>661</v>
      </c>
      <c r="EH13" s="22" t="s">
        <v>140</v>
      </c>
      <c r="EI13" s="22" t="s">
        <v>662</v>
      </c>
      <c r="EJ13" s="22" t="s">
        <v>142</v>
      </c>
      <c r="EK13" s="22" t="s">
        <v>663</v>
      </c>
      <c r="EL13" s="22" t="s">
        <v>664</v>
      </c>
      <c r="EM13" s="22" t="s">
        <v>665</v>
      </c>
      <c r="EN13" s="22" t="s">
        <v>666</v>
      </c>
      <c r="EO13" s="22" t="s">
        <v>667</v>
      </c>
      <c r="EP13" s="22" t="s">
        <v>668</v>
      </c>
      <c r="EQ13" s="22" t="s">
        <v>350</v>
      </c>
      <c r="ER13" s="22" t="s">
        <v>669</v>
      </c>
      <c r="ES13" s="22" t="s">
        <v>352</v>
      </c>
      <c r="ET13" s="22" t="s">
        <v>670</v>
      </c>
      <c r="EU13" s="22" t="s">
        <v>671</v>
      </c>
      <c r="EV13" s="22" t="s">
        <v>672</v>
      </c>
      <c r="EW13" s="22" t="s">
        <v>673</v>
      </c>
      <c r="EX13" s="22" t="s">
        <v>674</v>
      </c>
      <c r="EY13" s="22" t="s">
        <v>675</v>
      </c>
      <c r="EZ13" s="22" t="s">
        <v>676</v>
      </c>
      <c r="FA13" s="22" t="s">
        <v>677</v>
      </c>
      <c r="FB13" s="22" t="s">
        <v>678</v>
      </c>
      <c r="FC13" s="22" t="s">
        <v>679</v>
      </c>
      <c r="FD13" s="22" t="s">
        <v>680</v>
      </c>
      <c r="FE13" s="22" t="s">
        <v>681</v>
      </c>
      <c r="FF13" s="22" t="s">
        <v>682</v>
      </c>
      <c r="FG13" s="22" t="s">
        <v>683</v>
      </c>
      <c r="FH13" s="22" t="s">
        <v>684</v>
      </c>
      <c r="FI13" s="22" t="s">
        <v>685</v>
      </c>
      <c r="FJ13" s="22" t="s">
        <v>686</v>
      </c>
      <c r="FK13" s="22" t="s">
        <v>687</v>
      </c>
    </row>
    <row r="14" spans="1:254" ht="15.6" x14ac:dyDescent="0.3">
      <c r="A14" s="48">
        <v>1</v>
      </c>
      <c r="B14" s="30" t="s">
        <v>688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 x14ac:dyDescent="0.3">
      <c r="A15" s="6">
        <v>2</v>
      </c>
      <c r="B15" s="30" t="s">
        <v>689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3</v>
      </c>
      <c r="B16" s="30" t="s">
        <v>690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4</v>
      </c>
      <c r="B17" s="30" t="s">
        <v>691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5</v>
      </c>
      <c r="B18" s="30" t="s">
        <v>692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6</v>
      </c>
      <c r="B19" s="30" t="s">
        <v>693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7</v>
      </c>
      <c r="B20" s="30" t="s">
        <v>694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3">
      <c r="A21" s="8">
        <v>8</v>
      </c>
      <c r="B21" s="30" t="s">
        <v>695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 x14ac:dyDescent="0.3">
      <c r="A22" s="8">
        <v>9</v>
      </c>
      <c r="B22" s="30" t="s">
        <v>696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x14ac:dyDescent="0.3">
      <c r="A23" s="8">
        <v>10</v>
      </c>
      <c r="B23" s="30" t="s">
        <v>697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6" x14ac:dyDescent="0.3">
      <c r="A24" s="8">
        <v>11</v>
      </c>
      <c r="B24" s="30" t="s">
        <v>698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 x14ac:dyDescent="0.3">
      <c r="A25" s="8">
        <v>12</v>
      </c>
      <c r="B25" s="30" t="s">
        <v>699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13</v>
      </c>
      <c r="B26" s="30" t="s">
        <v>700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14</v>
      </c>
      <c r="B27" s="30" t="s">
        <v>701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15</v>
      </c>
      <c r="B28" s="30" t="s">
        <v>702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16</v>
      </c>
      <c r="B29" s="30" t="s">
        <v>703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17</v>
      </c>
      <c r="B30" s="30" t="s">
        <v>704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18</v>
      </c>
      <c r="B31" s="30" t="s">
        <v>705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19</v>
      </c>
      <c r="B32" s="30" t="s">
        <v>706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20</v>
      </c>
      <c r="B33" s="30" t="s">
        <v>707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21</v>
      </c>
      <c r="B34" s="30" t="s">
        <v>708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22</v>
      </c>
      <c r="B35" s="30" t="s">
        <v>709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3">
      <c r="A36" s="8">
        <v>23</v>
      </c>
      <c r="B36" s="30" t="s">
        <v>710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 x14ac:dyDescent="0.3">
      <c r="A37" s="8">
        <v>24</v>
      </c>
      <c r="B37" s="30" t="s">
        <v>711</v>
      </c>
      <c r="C37" s="7"/>
      <c r="D37" s="7"/>
      <c r="E37" s="7">
        <v>1</v>
      </c>
      <c r="F37" s="7"/>
      <c r="G37" s="7"/>
      <c r="H37" s="7">
        <v>1</v>
      </c>
      <c r="I37" s="7"/>
      <c r="J37" s="7"/>
      <c r="K37" s="7">
        <v>1</v>
      </c>
      <c r="L37" s="7"/>
      <c r="M37" s="7"/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x14ac:dyDescent="0.3">
      <c r="A38" s="8">
        <v>25</v>
      </c>
      <c r="B38" s="30" t="s">
        <v>712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 x14ac:dyDescent="0.3">
      <c r="A39" s="82" t="s">
        <v>420</v>
      </c>
      <c r="B39" s="83"/>
      <c r="C39" s="8">
        <f>SUM(C14:C38)</f>
        <v>12</v>
      </c>
      <c r="D39" s="8">
        <f t="shared" ref="D39:T39" si="0">SUM(D14:D38)</f>
        <v>9</v>
      </c>
      <c r="E39" s="8">
        <f t="shared" si="0"/>
        <v>4</v>
      </c>
      <c r="F39" s="8">
        <f t="shared" si="0"/>
        <v>12</v>
      </c>
      <c r="G39" s="8">
        <f t="shared" si="0"/>
        <v>9</v>
      </c>
      <c r="H39" s="8">
        <f t="shared" si="0"/>
        <v>4</v>
      </c>
      <c r="I39" s="8">
        <f t="shared" si="0"/>
        <v>12</v>
      </c>
      <c r="J39" s="8">
        <f t="shared" si="0"/>
        <v>9</v>
      </c>
      <c r="K39" s="8">
        <f t="shared" si="0"/>
        <v>4</v>
      </c>
      <c r="L39" s="8">
        <f t="shared" si="0"/>
        <v>12</v>
      </c>
      <c r="M39" s="8">
        <f t="shared" si="0"/>
        <v>9</v>
      </c>
      <c r="N39" s="8">
        <f t="shared" si="0"/>
        <v>4</v>
      </c>
      <c r="O39" s="8">
        <f t="shared" si="0"/>
        <v>12</v>
      </c>
      <c r="P39" s="8">
        <f t="shared" si="0"/>
        <v>9</v>
      </c>
      <c r="Q39" s="8">
        <f t="shared" si="0"/>
        <v>4</v>
      </c>
      <c r="R39" s="8">
        <f t="shared" si="0"/>
        <v>9</v>
      </c>
      <c r="S39" s="8">
        <f t="shared" si="0"/>
        <v>8</v>
      </c>
      <c r="T39" s="8">
        <f t="shared" si="0"/>
        <v>8</v>
      </c>
      <c r="U39" s="8">
        <f t="shared" ref="U39:BD39" si="1">SUM(U14:U38)</f>
        <v>9</v>
      </c>
      <c r="V39" s="8">
        <f t="shared" si="1"/>
        <v>8</v>
      </c>
      <c r="W39" s="8">
        <f t="shared" si="1"/>
        <v>8</v>
      </c>
      <c r="X39" s="8">
        <f t="shared" si="1"/>
        <v>9</v>
      </c>
      <c r="Y39" s="8">
        <f t="shared" si="1"/>
        <v>8</v>
      </c>
      <c r="Z39" s="8">
        <f t="shared" si="1"/>
        <v>8</v>
      </c>
      <c r="AA39" s="8">
        <f t="shared" si="1"/>
        <v>9</v>
      </c>
      <c r="AB39" s="8">
        <f t="shared" si="1"/>
        <v>8</v>
      </c>
      <c r="AC39" s="8">
        <f t="shared" si="1"/>
        <v>8</v>
      </c>
      <c r="AD39" s="8">
        <f t="shared" si="1"/>
        <v>9</v>
      </c>
      <c r="AE39" s="8">
        <f t="shared" si="1"/>
        <v>8</v>
      </c>
      <c r="AF39" s="8">
        <f t="shared" si="1"/>
        <v>8</v>
      </c>
      <c r="AG39" s="8">
        <f t="shared" si="1"/>
        <v>8</v>
      </c>
      <c r="AH39" s="8">
        <f t="shared" si="1"/>
        <v>11</v>
      </c>
      <c r="AI39" s="8">
        <f t="shared" si="1"/>
        <v>6</v>
      </c>
      <c r="AJ39" s="8">
        <f t="shared" si="1"/>
        <v>8</v>
      </c>
      <c r="AK39" s="8">
        <f t="shared" si="1"/>
        <v>11</v>
      </c>
      <c r="AL39" s="8">
        <f t="shared" si="1"/>
        <v>6</v>
      </c>
      <c r="AM39" s="8">
        <f t="shared" si="1"/>
        <v>8</v>
      </c>
      <c r="AN39" s="8">
        <f t="shared" si="1"/>
        <v>11</v>
      </c>
      <c r="AO39" s="8">
        <f t="shared" si="1"/>
        <v>6</v>
      </c>
      <c r="AP39" s="8">
        <f t="shared" si="1"/>
        <v>8</v>
      </c>
      <c r="AQ39" s="8">
        <f t="shared" si="1"/>
        <v>11</v>
      </c>
      <c r="AR39" s="8">
        <f t="shared" si="1"/>
        <v>6</v>
      </c>
      <c r="AS39" s="8">
        <f t="shared" si="1"/>
        <v>8</v>
      </c>
      <c r="AT39" s="8">
        <f t="shared" si="1"/>
        <v>11</v>
      </c>
      <c r="AU39" s="8">
        <f t="shared" si="1"/>
        <v>6</v>
      </c>
      <c r="AV39" s="8">
        <f t="shared" si="1"/>
        <v>10</v>
      </c>
      <c r="AW39" s="8">
        <f t="shared" si="1"/>
        <v>8</v>
      </c>
      <c r="AX39" s="8">
        <f t="shared" si="1"/>
        <v>7</v>
      </c>
      <c r="AY39" s="8">
        <f t="shared" si="1"/>
        <v>10</v>
      </c>
      <c r="AZ39" s="8">
        <f t="shared" si="1"/>
        <v>8</v>
      </c>
      <c r="BA39" s="8">
        <f t="shared" si="1"/>
        <v>7</v>
      </c>
      <c r="BB39" s="8">
        <f t="shared" si="1"/>
        <v>10</v>
      </c>
      <c r="BC39" s="8">
        <f t="shared" si="1"/>
        <v>8</v>
      </c>
      <c r="BD39" s="8">
        <f t="shared" si="1"/>
        <v>7</v>
      </c>
      <c r="BE39" s="8">
        <f t="shared" ref="BE39:CI39" si="2">SUM(BE14:BE38)</f>
        <v>10</v>
      </c>
      <c r="BF39" s="8">
        <f t="shared" si="2"/>
        <v>8</v>
      </c>
      <c r="BG39" s="8">
        <f t="shared" si="2"/>
        <v>7</v>
      </c>
      <c r="BH39" s="8">
        <f t="shared" si="2"/>
        <v>10</v>
      </c>
      <c r="BI39" s="8">
        <f t="shared" si="2"/>
        <v>8</v>
      </c>
      <c r="BJ39" s="8">
        <f t="shared" si="2"/>
        <v>7</v>
      </c>
      <c r="BK39" s="8">
        <f t="shared" si="2"/>
        <v>8</v>
      </c>
      <c r="BL39" s="8">
        <f t="shared" si="2"/>
        <v>10</v>
      </c>
      <c r="BM39" s="8">
        <f t="shared" si="2"/>
        <v>7</v>
      </c>
      <c r="BN39" s="8">
        <f t="shared" si="2"/>
        <v>8</v>
      </c>
      <c r="BO39" s="8">
        <f t="shared" si="2"/>
        <v>10</v>
      </c>
      <c r="BP39" s="8">
        <f t="shared" si="2"/>
        <v>7</v>
      </c>
      <c r="BQ39" s="8">
        <f t="shared" si="2"/>
        <v>8</v>
      </c>
      <c r="BR39" s="8">
        <f t="shared" si="2"/>
        <v>10</v>
      </c>
      <c r="BS39" s="8">
        <f t="shared" si="2"/>
        <v>7</v>
      </c>
      <c r="BT39" s="8">
        <f t="shared" si="2"/>
        <v>8</v>
      </c>
      <c r="BU39" s="8">
        <f t="shared" si="2"/>
        <v>10</v>
      </c>
      <c r="BV39" s="8">
        <f t="shared" si="2"/>
        <v>7</v>
      </c>
      <c r="BW39" s="8">
        <f t="shared" si="2"/>
        <v>8</v>
      </c>
      <c r="BX39" s="8">
        <f t="shared" si="2"/>
        <v>10</v>
      </c>
      <c r="BY39" s="8">
        <f t="shared" si="2"/>
        <v>7</v>
      </c>
      <c r="BZ39" s="8">
        <f t="shared" si="2"/>
        <v>7</v>
      </c>
      <c r="CA39" s="8">
        <f t="shared" si="2"/>
        <v>12</v>
      </c>
      <c r="CB39" s="8">
        <f t="shared" si="2"/>
        <v>6</v>
      </c>
      <c r="CC39" s="8">
        <f t="shared" si="2"/>
        <v>7</v>
      </c>
      <c r="CD39" s="8">
        <f t="shared" si="2"/>
        <v>12</v>
      </c>
      <c r="CE39" s="8">
        <f t="shared" si="2"/>
        <v>6</v>
      </c>
      <c r="CF39" s="8">
        <f t="shared" si="2"/>
        <v>7</v>
      </c>
      <c r="CG39" s="8">
        <f t="shared" si="2"/>
        <v>12</v>
      </c>
      <c r="CH39" s="8">
        <f t="shared" si="2"/>
        <v>6</v>
      </c>
      <c r="CI39" s="8">
        <f t="shared" si="2"/>
        <v>7</v>
      </c>
      <c r="CJ39" s="8">
        <f t="shared" ref="CJ39:DR39" si="3">SUM(CJ14:CJ38)</f>
        <v>12</v>
      </c>
      <c r="CK39" s="8">
        <f t="shared" si="3"/>
        <v>6</v>
      </c>
      <c r="CL39" s="8">
        <f t="shared" si="3"/>
        <v>7</v>
      </c>
      <c r="CM39" s="8">
        <f t="shared" si="3"/>
        <v>12</v>
      </c>
      <c r="CN39" s="8">
        <f t="shared" si="3"/>
        <v>6</v>
      </c>
      <c r="CO39" s="8">
        <f t="shared" si="3"/>
        <v>9</v>
      </c>
      <c r="CP39" s="8">
        <f t="shared" si="3"/>
        <v>10</v>
      </c>
      <c r="CQ39" s="8">
        <f t="shared" si="3"/>
        <v>6</v>
      </c>
      <c r="CR39" s="8">
        <f t="shared" si="3"/>
        <v>9</v>
      </c>
      <c r="CS39" s="8">
        <f t="shared" si="3"/>
        <v>10</v>
      </c>
      <c r="CT39" s="8">
        <f t="shared" si="3"/>
        <v>6</v>
      </c>
      <c r="CU39" s="8">
        <f t="shared" si="3"/>
        <v>9</v>
      </c>
      <c r="CV39" s="8">
        <f t="shared" si="3"/>
        <v>10</v>
      </c>
      <c r="CW39" s="8">
        <f t="shared" si="3"/>
        <v>6</v>
      </c>
      <c r="CX39" s="8">
        <f t="shared" si="3"/>
        <v>9</v>
      </c>
      <c r="CY39" s="8">
        <f t="shared" si="3"/>
        <v>10</v>
      </c>
      <c r="CZ39" s="8">
        <f t="shared" si="3"/>
        <v>6</v>
      </c>
      <c r="DA39" s="8">
        <f t="shared" si="3"/>
        <v>9</v>
      </c>
      <c r="DB39" s="8">
        <f t="shared" si="3"/>
        <v>10</v>
      </c>
      <c r="DC39" s="8">
        <f t="shared" si="3"/>
        <v>6</v>
      </c>
      <c r="DD39" s="8">
        <f t="shared" si="3"/>
        <v>11</v>
      </c>
      <c r="DE39" s="8">
        <f t="shared" si="3"/>
        <v>9</v>
      </c>
      <c r="DF39" s="8">
        <f t="shared" si="3"/>
        <v>5</v>
      </c>
      <c r="DG39" s="8">
        <f t="shared" si="3"/>
        <v>11</v>
      </c>
      <c r="DH39" s="8">
        <f t="shared" si="3"/>
        <v>9</v>
      </c>
      <c r="DI39" s="8">
        <f t="shared" si="3"/>
        <v>5</v>
      </c>
      <c r="DJ39" s="8">
        <f t="shared" si="3"/>
        <v>11</v>
      </c>
      <c r="DK39" s="8">
        <f t="shared" si="3"/>
        <v>9</v>
      </c>
      <c r="DL39" s="8">
        <f t="shared" si="3"/>
        <v>5</v>
      </c>
      <c r="DM39" s="8">
        <f t="shared" si="3"/>
        <v>11</v>
      </c>
      <c r="DN39" s="8">
        <f t="shared" si="3"/>
        <v>9</v>
      </c>
      <c r="DO39" s="8">
        <f t="shared" si="3"/>
        <v>5</v>
      </c>
      <c r="DP39" s="8">
        <f t="shared" si="3"/>
        <v>11</v>
      </c>
      <c r="DQ39" s="8">
        <f t="shared" si="3"/>
        <v>9</v>
      </c>
      <c r="DR39" s="8">
        <f t="shared" si="3"/>
        <v>5</v>
      </c>
      <c r="DS39" s="8">
        <f t="shared" ref="DS39:EY39" si="4">SUM(DS14:DS38)</f>
        <v>9</v>
      </c>
      <c r="DT39" s="8">
        <f t="shared" si="4"/>
        <v>9</v>
      </c>
      <c r="DU39" s="8">
        <f t="shared" si="4"/>
        <v>7</v>
      </c>
      <c r="DV39" s="8">
        <f t="shared" si="4"/>
        <v>9</v>
      </c>
      <c r="DW39" s="8">
        <f t="shared" si="4"/>
        <v>9</v>
      </c>
      <c r="DX39" s="8">
        <f t="shared" si="4"/>
        <v>7</v>
      </c>
      <c r="DY39" s="8">
        <f t="shared" si="4"/>
        <v>9</v>
      </c>
      <c r="DZ39" s="8">
        <f t="shared" si="4"/>
        <v>9</v>
      </c>
      <c r="EA39" s="8">
        <f t="shared" si="4"/>
        <v>7</v>
      </c>
      <c r="EB39" s="8">
        <f t="shared" si="4"/>
        <v>9</v>
      </c>
      <c r="EC39" s="8">
        <f t="shared" si="4"/>
        <v>9</v>
      </c>
      <c r="ED39" s="8">
        <f t="shared" si="4"/>
        <v>7</v>
      </c>
      <c r="EE39" s="8">
        <f t="shared" si="4"/>
        <v>9</v>
      </c>
      <c r="EF39" s="8">
        <f t="shared" si="4"/>
        <v>9</v>
      </c>
      <c r="EG39" s="8">
        <f t="shared" si="4"/>
        <v>7</v>
      </c>
      <c r="EH39" s="8">
        <f t="shared" si="4"/>
        <v>10</v>
      </c>
      <c r="EI39" s="8">
        <f t="shared" si="4"/>
        <v>9</v>
      </c>
      <c r="EJ39" s="8">
        <f t="shared" si="4"/>
        <v>6</v>
      </c>
      <c r="EK39" s="8">
        <f t="shared" si="4"/>
        <v>10</v>
      </c>
      <c r="EL39" s="8">
        <f t="shared" si="4"/>
        <v>9</v>
      </c>
      <c r="EM39" s="8">
        <f t="shared" si="4"/>
        <v>6</v>
      </c>
      <c r="EN39" s="8">
        <f t="shared" si="4"/>
        <v>10</v>
      </c>
      <c r="EO39" s="8">
        <f t="shared" si="4"/>
        <v>9</v>
      </c>
      <c r="EP39" s="8">
        <f t="shared" si="4"/>
        <v>6</v>
      </c>
      <c r="EQ39" s="8">
        <f t="shared" si="4"/>
        <v>10</v>
      </c>
      <c r="ER39" s="8">
        <f t="shared" si="4"/>
        <v>9</v>
      </c>
      <c r="ES39" s="8">
        <f t="shared" si="4"/>
        <v>6</v>
      </c>
      <c r="ET39" s="8">
        <f t="shared" si="4"/>
        <v>10</v>
      </c>
      <c r="EU39" s="8">
        <f t="shared" si="4"/>
        <v>9</v>
      </c>
      <c r="EV39" s="8">
        <f t="shared" si="4"/>
        <v>6</v>
      </c>
      <c r="EW39" s="8">
        <f t="shared" si="4"/>
        <v>9</v>
      </c>
      <c r="EX39" s="8">
        <f t="shared" si="4"/>
        <v>9</v>
      </c>
      <c r="EY39" s="8">
        <f t="shared" si="4"/>
        <v>7</v>
      </c>
      <c r="EZ39" s="8">
        <f t="shared" ref="EZ39:FK39" si="5">SUM(EZ14:EZ38)</f>
        <v>9</v>
      </c>
      <c r="FA39" s="8">
        <f t="shared" si="5"/>
        <v>9</v>
      </c>
      <c r="FB39" s="8">
        <f t="shared" si="5"/>
        <v>7</v>
      </c>
      <c r="FC39" s="8">
        <f t="shared" si="5"/>
        <v>9</v>
      </c>
      <c r="FD39" s="8">
        <f t="shared" si="5"/>
        <v>9</v>
      </c>
      <c r="FE39" s="8">
        <f t="shared" si="5"/>
        <v>7</v>
      </c>
      <c r="FF39" s="8">
        <f t="shared" si="5"/>
        <v>9</v>
      </c>
      <c r="FG39" s="8">
        <f t="shared" si="5"/>
        <v>9</v>
      </c>
      <c r="FH39" s="8">
        <f t="shared" si="5"/>
        <v>7</v>
      </c>
      <c r="FI39" s="8">
        <f t="shared" si="5"/>
        <v>9</v>
      </c>
      <c r="FJ39" s="8">
        <f t="shared" si="5"/>
        <v>9</v>
      </c>
      <c r="FK39" s="8">
        <f t="shared" si="5"/>
        <v>7</v>
      </c>
    </row>
    <row r="40" spans="1:254" ht="39" customHeight="1" x14ac:dyDescent="0.3">
      <c r="A40" s="84" t="s">
        <v>204</v>
      </c>
      <c r="B40" s="85"/>
      <c r="C40" s="9">
        <f>C39/25%</f>
        <v>48</v>
      </c>
      <c r="D40" s="9">
        <f t="shared" ref="D40:Q40" si="6">D39/25%</f>
        <v>36</v>
      </c>
      <c r="E40" s="9">
        <f t="shared" si="6"/>
        <v>16</v>
      </c>
      <c r="F40" s="9">
        <f t="shared" si="6"/>
        <v>48</v>
      </c>
      <c r="G40" s="9">
        <f t="shared" si="6"/>
        <v>36</v>
      </c>
      <c r="H40" s="9">
        <f t="shared" si="6"/>
        <v>16</v>
      </c>
      <c r="I40" s="9">
        <f t="shared" si="6"/>
        <v>48</v>
      </c>
      <c r="J40" s="9">
        <f t="shared" si="6"/>
        <v>36</v>
      </c>
      <c r="K40" s="9">
        <f t="shared" si="6"/>
        <v>16</v>
      </c>
      <c r="L40" s="9">
        <f t="shared" si="6"/>
        <v>48</v>
      </c>
      <c r="M40" s="9">
        <f t="shared" si="6"/>
        <v>36</v>
      </c>
      <c r="N40" s="9">
        <f t="shared" si="6"/>
        <v>16</v>
      </c>
      <c r="O40" s="9">
        <f t="shared" si="6"/>
        <v>48</v>
      </c>
      <c r="P40" s="9">
        <f t="shared" si="6"/>
        <v>36</v>
      </c>
      <c r="Q40" s="9">
        <f t="shared" si="6"/>
        <v>16</v>
      </c>
      <c r="R40" s="9">
        <f t="shared" ref="R40:T40" si="7">R39/25%</f>
        <v>36</v>
      </c>
      <c r="S40" s="9">
        <f t="shared" si="7"/>
        <v>32</v>
      </c>
      <c r="T40" s="9">
        <f t="shared" si="7"/>
        <v>32</v>
      </c>
      <c r="U40" s="9">
        <f t="shared" ref="U40:BD40" si="8">U39/25%</f>
        <v>36</v>
      </c>
      <c r="V40" s="9">
        <f t="shared" si="8"/>
        <v>32</v>
      </c>
      <c r="W40" s="9">
        <f t="shared" si="8"/>
        <v>32</v>
      </c>
      <c r="X40" s="9">
        <f t="shared" si="8"/>
        <v>36</v>
      </c>
      <c r="Y40" s="9">
        <f t="shared" si="8"/>
        <v>32</v>
      </c>
      <c r="Z40" s="9">
        <f t="shared" si="8"/>
        <v>32</v>
      </c>
      <c r="AA40" s="9">
        <f t="shared" si="8"/>
        <v>36</v>
      </c>
      <c r="AB40" s="9">
        <f t="shared" si="8"/>
        <v>32</v>
      </c>
      <c r="AC40" s="9">
        <f t="shared" si="8"/>
        <v>32</v>
      </c>
      <c r="AD40" s="9">
        <f t="shared" si="8"/>
        <v>36</v>
      </c>
      <c r="AE40" s="9">
        <f t="shared" si="8"/>
        <v>32</v>
      </c>
      <c r="AF40" s="9">
        <f t="shared" si="8"/>
        <v>32</v>
      </c>
      <c r="AG40" s="9">
        <f t="shared" si="8"/>
        <v>32</v>
      </c>
      <c r="AH40" s="9">
        <f t="shared" si="8"/>
        <v>44</v>
      </c>
      <c r="AI40" s="9">
        <f t="shared" si="8"/>
        <v>24</v>
      </c>
      <c r="AJ40" s="9">
        <f t="shared" si="8"/>
        <v>32</v>
      </c>
      <c r="AK40" s="9">
        <f t="shared" si="8"/>
        <v>44</v>
      </c>
      <c r="AL40" s="9">
        <f t="shared" si="8"/>
        <v>24</v>
      </c>
      <c r="AM40" s="9">
        <f t="shared" si="8"/>
        <v>32</v>
      </c>
      <c r="AN40" s="9">
        <f t="shared" si="8"/>
        <v>44</v>
      </c>
      <c r="AO40" s="9">
        <f t="shared" si="8"/>
        <v>24</v>
      </c>
      <c r="AP40" s="9">
        <f t="shared" si="8"/>
        <v>32</v>
      </c>
      <c r="AQ40" s="9">
        <f t="shared" si="8"/>
        <v>44</v>
      </c>
      <c r="AR40" s="9">
        <f t="shared" si="8"/>
        <v>24</v>
      </c>
      <c r="AS40" s="9">
        <f t="shared" si="8"/>
        <v>32</v>
      </c>
      <c r="AT40" s="9">
        <f t="shared" si="8"/>
        <v>44</v>
      </c>
      <c r="AU40" s="9">
        <f t="shared" si="8"/>
        <v>24</v>
      </c>
      <c r="AV40" s="9">
        <f t="shared" si="8"/>
        <v>40</v>
      </c>
      <c r="AW40" s="9">
        <f t="shared" si="8"/>
        <v>32</v>
      </c>
      <c r="AX40" s="9">
        <f t="shared" si="8"/>
        <v>28</v>
      </c>
      <c r="AY40" s="9">
        <f t="shared" si="8"/>
        <v>40</v>
      </c>
      <c r="AZ40" s="9">
        <f t="shared" si="8"/>
        <v>32</v>
      </c>
      <c r="BA40" s="9">
        <f t="shared" si="8"/>
        <v>28</v>
      </c>
      <c r="BB40" s="9">
        <f t="shared" si="8"/>
        <v>40</v>
      </c>
      <c r="BC40" s="9">
        <f t="shared" si="8"/>
        <v>32</v>
      </c>
      <c r="BD40" s="9">
        <f t="shared" si="8"/>
        <v>28</v>
      </c>
      <c r="BE40" s="9">
        <f t="shared" ref="BE40:CI40" si="9">BE39/25%</f>
        <v>40</v>
      </c>
      <c r="BF40" s="9">
        <f t="shared" si="9"/>
        <v>32</v>
      </c>
      <c r="BG40" s="9">
        <f t="shared" si="9"/>
        <v>28</v>
      </c>
      <c r="BH40" s="9">
        <f t="shared" si="9"/>
        <v>40</v>
      </c>
      <c r="BI40" s="9">
        <f t="shared" si="9"/>
        <v>32</v>
      </c>
      <c r="BJ40" s="9">
        <f t="shared" si="9"/>
        <v>28</v>
      </c>
      <c r="BK40" s="9">
        <f t="shared" si="9"/>
        <v>32</v>
      </c>
      <c r="BL40" s="9">
        <f t="shared" si="9"/>
        <v>40</v>
      </c>
      <c r="BM40" s="9">
        <f t="shared" si="9"/>
        <v>28</v>
      </c>
      <c r="BN40" s="9">
        <f t="shared" si="9"/>
        <v>32</v>
      </c>
      <c r="BO40" s="9">
        <f t="shared" si="9"/>
        <v>40</v>
      </c>
      <c r="BP40" s="9">
        <f t="shared" si="9"/>
        <v>28</v>
      </c>
      <c r="BQ40" s="9">
        <f t="shared" si="9"/>
        <v>32</v>
      </c>
      <c r="BR40" s="9">
        <f t="shared" si="9"/>
        <v>40</v>
      </c>
      <c r="BS40" s="9">
        <f t="shared" si="9"/>
        <v>28</v>
      </c>
      <c r="BT40" s="9">
        <f t="shared" si="9"/>
        <v>32</v>
      </c>
      <c r="BU40" s="9">
        <f t="shared" si="9"/>
        <v>40</v>
      </c>
      <c r="BV40" s="9">
        <f t="shared" si="9"/>
        <v>28</v>
      </c>
      <c r="BW40" s="9">
        <f t="shared" si="9"/>
        <v>32</v>
      </c>
      <c r="BX40" s="9">
        <f t="shared" si="9"/>
        <v>40</v>
      </c>
      <c r="BY40" s="9">
        <f t="shared" si="9"/>
        <v>28</v>
      </c>
      <c r="BZ40" s="9">
        <f t="shared" si="9"/>
        <v>28</v>
      </c>
      <c r="CA40" s="9">
        <f t="shared" si="9"/>
        <v>48</v>
      </c>
      <c r="CB40" s="9">
        <f t="shared" si="9"/>
        <v>24</v>
      </c>
      <c r="CC40" s="9">
        <f t="shared" si="9"/>
        <v>28</v>
      </c>
      <c r="CD40" s="9">
        <f t="shared" si="9"/>
        <v>48</v>
      </c>
      <c r="CE40" s="9">
        <f t="shared" si="9"/>
        <v>24</v>
      </c>
      <c r="CF40" s="9">
        <f t="shared" si="9"/>
        <v>28</v>
      </c>
      <c r="CG40" s="9">
        <f t="shared" si="9"/>
        <v>48</v>
      </c>
      <c r="CH40" s="9">
        <f t="shared" si="9"/>
        <v>24</v>
      </c>
      <c r="CI40" s="9">
        <f t="shared" si="9"/>
        <v>28</v>
      </c>
      <c r="CJ40" s="9">
        <f t="shared" ref="CJ40:DR40" si="10">CJ39/25%</f>
        <v>48</v>
      </c>
      <c r="CK40" s="9">
        <f t="shared" si="10"/>
        <v>24</v>
      </c>
      <c r="CL40" s="9">
        <f t="shared" si="10"/>
        <v>28</v>
      </c>
      <c r="CM40" s="9">
        <f t="shared" si="10"/>
        <v>48</v>
      </c>
      <c r="CN40" s="9">
        <f t="shared" si="10"/>
        <v>24</v>
      </c>
      <c r="CO40" s="9">
        <f t="shared" si="10"/>
        <v>36</v>
      </c>
      <c r="CP40" s="9">
        <f t="shared" si="10"/>
        <v>40</v>
      </c>
      <c r="CQ40" s="9">
        <f t="shared" si="10"/>
        <v>24</v>
      </c>
      <c r="CR40" s="9">
        <f t="shared" si="10"/>
        <v>36</v>
      </c>
      <c r="CS40" s="9">
        <f t="shared" si="10"/>
        <v>40</v>
      </c>
      <c r="CT40" s="9">
        <f t="shared" si="10"/>
        <v>24</v>
      </c>
      <c r="CU40" s="9">
        <f t="shared" si="10"/>
        <v>36</v>
      </c>
      <c r="CV40" s="9">
        <f t="shared" si="10"/>
        <v>40</v>
      </c>
      <c r="CW40" s="9">
        <f t="shared" si="10"/>
        <v>24</v>
      </c>
      <c r="CX40" s="9">
        <f t="shared" si="10"/>
        <v>36</v>
      </c>
      <c r="CY40" s="9">
        <f t="shared" si="10"/>
        <v>40</v>
      </c>
      <c r="CZ40" s="9">
        <f t="shared" si="10"/>
        <v>24</v>
      </c>
      <c r="DA40" s="9">
        <f t="shared" si="10"/>
        <v>36</v>
      </c>
      <c r="DB40" s="9">
        <f t="shared" si="10"/>
        <v>40</v>
      </c>
      <c r="DC40" s="9">
        <f t="shared" si="10"/>
        <v>24</v>
      </c>
      <c r="DD40" s="9">
        <f t="shared" si="10"/>
        <v>44</v>
      </c>
      <c r="DE40" s="9">
        <f t="shared" si="10"/>
        <v>36</v>
      </c>
      <c r="DF40" s="9">
        <f t="shared" si="10"/>
        <v>20</v>
      </c>
      <c r="DG40" s="9">
        <f t="shared" si="10"/>
        <v>44</v>
      </c>
      <c r="DH40" s="9">
        <f t="shared" si="10"/>
        <v>36</v>
      </c>
      <c r="DI40" s="9">
        <f t="shared" si="10"/>
        <v>20</v>
      </c>
      <c r="DJ40" s="9">
        <f t="shared" si="10"/>
        <v>44</v>
      </c>
      <c r="DK40" s="9">
        <f t="shared" si="10"/>
        <v>36</v>
      </c>
      <c r="DL40" s="9">
        <f t="shared" si="10"/>
        <v>20</v>
      </c>
      <c r="DM40" s="9">
        <f t="shared" si="10"/>
        <v>44</v>
      </c>
      <c r="DN40" s="9">
        <f t="shared" si="10"/>
        <v>36</v>
      </c>
      <c r="DO40" s="9">
        <f t="shared" si="10"/>
        <v>20</v>
      </c>
      <c r="DP40" s="9">
        <f t="shared" si="10"/>
        <v>44</v>
      </c>
      <c r="DQ40" s="9">
        <f t="shared" si="10"/>
        <v>36</v>
      </c>
      <c r="DR40" s="9">
        <f t="shared" si="10"/>
        <v>20</v>
      </c>
      <c r="DS40" s="9">
        <f t="shared" ref="DS40:EY40" si="11">DS39/25%</f>
        <v>36</v>
      </c>
      <c r="DT40" s="9">
        <f t="shared" si="11"/>
        <v>36</v>
      </c>
      <c r="DU40" s="9">
        <f t="shared" si="11"/>
        <v>28</v>
      </c>
      <c r="DV40" s="9">
        <f t="shared" si="11"/>
        <v>36</v>
      </c>
      <c r="DW40" s="9">
        <f t="shared" si="11"/>
        <v>36</v>
      </c>
      <c r="DX40" s="9">
        <f t="shared" si="11"/>
        <v>28</v>
      </c>
      <c r="DY40" s="9">
        <f t="shared" si="11"/>
        <v>36</v>
      </c>
      <c r="DZ40" s="9">
        <f t="shared" si="11"/>
        <v>36</v>
      </c>
      <c r="EA40" s="9">
        <f t="shared" si="11"/>
        <v>28</v>
      </c>
      <c r="EB40" s="9">
        <f t="shared" si="11"/>
        <v>36</v>
      </c>
      <c r="EC40" s="9">
        <f t="shared" si="11"/>
        <v>36</v>
      </c>
      <c r="ED40" s="9">
        <f t="shared" si="11"/>
        <v>28</v>
      </c>
      <c r="EE40" s="9">
        <f t="shared" si="11"/>
        <v>36</v>
      </c>
      <c r="EF40" s="9">
        <f t="shared" si="11"/>
        <v>36</v>
      </c>
      <c r="EG40" s="9">
        <f t="shared" si="11"/>
        <v>28</v>
      </c>
      <c r="EH40" s="9">
        <f t="shared" si="11"/>
        <v>40</v>
      </c>
      <c r="EI40" s="9">
        <f t="shared" si="11"/>
        <v>36</v>
      </c>
      <c r="EJ40" s="9">
        <f t="shared" si="11"/>
        <v>24</v>
      </c>
      <c r="EK40" s="9">
        <f t="shared" si="11"/>
        <v>40</v>
      </c>
      <c r="EL40" s="9">
        <f t="shared" si="11"/>
        <v>36</v>
      </c>
      <c r="EM40" s="9">
        <f t="shared" si="11"/>
        <v>24</v>
      </c>
      <c r="EN40" s="9">
        <f t="shared" si="11"/>
        <v>40</v>
      </c>
      <c r="EO40" s="9">
        <f t="shared" si="11"/>
        <v>36</v>
      </c>
      <c r="EP40" s="9">
        <f t="shared" si="11"/>
        <v>24</v>
      </c>
      <c r="EQ40" s="9">
        <f t="shared" si="11"/>
        <v>40</v>
      </c>
      <c r="ER40" s="9">
        <f t="shared" si="11"/>
        <v>36</v>
      </c>
      <c r="ES40" s="9">
        <f t="shared" si="11"/>
        <v>24</v>
      </c>
      <c r="ET40" s="9">
        <f t="shared" si="11"/>
        <v>40</v>
      </c>
      <c r="EU40" s="9">
        <f t="shared" si="11"/>
        <v>36</v>
      </c>
      <c r="EV40" s="9">
        <f t="shared" si="11"/>
        <v>24</v>
      </c>
      <c r="EW40" s="9">
        <f t="shared" si="11"/>
        <v>36</v>
      </c>
      <c r="EX40" s="9">
        <f t="shared" si="11"/>
        <v>36</v>
      </c>
      <c r="EY40" s="9">
        <f t="shared" si="11"/>
        <v>28</v>
      </c>
      <c r="EZ40" s="9">
        <f t="shared" ref="EZ40:FK40" si="12">EZ39/25%</f>
        <v>36</v>
      </c>
      <c r="FA40" s="9">
        <f t="shared" si="12"/>
        <v>36</v>
      </c>
      <c r="FB40" s="9">
        <f t="shared" si="12"/>
        <v>28</v>
      </c>
      <c r="FC40" s="9">
        <f t="shared" si="12"/>
        <v>36</v>
      </c>
      <c r="FD40" s="9">
        <f t="shared" si="12"/>
        <v>36</v>
      </c>
      <c r="FE40" s="9">
        <f t="shared" si="12"/>
        <v>28</v>
      </c>
      <c r="FF40" s="9">
        <f t="shared" si="12"/>
        <v>36</v>
      </c>
      <c r="FG40" s="9">
        <f t="shared" si="12"/>
        <v>36</v>
      </c>
      <c r="FH40" s="9">
        <f t="shared" si="12"/>
        <v>28</v>
      </c>
      <c r="FI40" s="9">
        <f t="shared" si="12"/>
        <v>36</v>
      </c>
      <c r="FJ40" s="9">
        <f t="shared" si="12"/>
        <v>36</v>
      </c>
      <c r="FK40" s="9">
        <f t="shared" si="12"/>
        <v>28</v>
      </c>
    </row>
    <row r="42" spans="1:254" x14ac:dyDescent="0.3">
      <c r="B42" s="86" t="s">
        <v>205</v>
      </c>
      <c r="C42" s="87"/>
      <c r="D42" s="87"/>
      <c r="E42" s="88"/>
      <c r="F42" s="61"/>
      <c r="G42" s="61"/>
      <c r="H42" s="61"/>
      <c r="I42" s="61"/>
    </row>
    <row r="43" spans="1:254" x14ac:dyDescent="0.3">
      <c r="B43" s="7" t="s">
        <v>206</v>
      </c>
      <c r="C43" s="59" t="s">
        <v>713</v>
      </c>
      <c r="D43" s="62">
        <f>E43/100*25</f>
        <v>12</v>
      </c>
      <c r="E43" s="63">
        <f>(C40+F40+I40+L40+O40)/5</f>
        <v>48</v>
      </c>
    </row>
    <row r="44" spans="1:254" x14ac:dyDescent="0.3">
      <c r="B44" s="7" t="s">
        <v>208</v>
      </c>
      <c r="C44" s="64" t="s">
        <v>713</v>
      </c>
      <c r="D44" s="65">
        <f>E44/100*25</f>
        <v>9</v>
      </c>
      <c r="E44" s="66">
        <f>(D40+G40+J40+M40+P40)/5</f>
        <v>36</v>
      </c>
    </row>
    <row r="45" spans="1:254" x14ac:dyDescent="0.3">
      <c r="B45" s="7" t="s">
        <v>209</v>
      </c>
      <c r="C45" s="64" t="s">
        <v>713</v>
      </c>
      <c r="D45" s="65">
        <f>E45/100*25</f>
        <v>4</v>
      </c>
      <c r="E45" s="66">
        <f>(E40+H40+K40+N40+Q40)/5</f>
        <v>16</v>
      </c>
    </row>
    <row r="46" spans="1:254" x14ac:dyDescent="0.3">
      <c r="B46" s="7"/>
      <c r="C46" s="67"/>
      <c r="D46" s="68">
        <f>SUM(D43:D45)</f>
        <v>25</v>
      </c>
      <c r="E46" s="68">
        <f>SUM(E43:E45)</f>
        <v>100</v>
      </c>
    </row>
    <row r="47" spans="1:254" ht="15" customHeight="1" x14ac:dyDescent="0.3">
      <c r="B47" s="7"/>
      <c r="C47" s="64"/>
      <c r="D47" s="110" t="s">
        <v>210</v>
      </c>
      <c r="E47" s="111"/>
      <c r="F47" s="112" t="s">
        <v>13</v>
      </c>
      <c r="G47" s="113"/>
      <c r="H47" s="114" t="s">
        <v>429</v>
      </c>
      <c r="I47" s="115"/>
    </row>
    <row r="48" spans="1:254" x14ac:dyDescent="0.3">
      <c r="B48" s="7" t="s">
        <v>206</v>
      </c>
      <c r="C48" s="64" t="s">
        <v>714</v>
      </c>
      <c r="D48" s="8">
        <f>E48/100*25</f>
        <v>9</v>
      </c>
      <c r="E48" s="66">
        <f>(R40+U40+X40+AA40+AD40)/5</f>
        <v>36</v>
      </c>
      <c r="F48" s="8">
        <f>G48/100*25</f>
        <v>8</v>
      </c>
      <c r="G48" s="66">
        <f>(AG40+AJ40+AM40+AP40+AS40)/5</f>
        <v>32</v>
      </c>
      <c r="H48" s="8">
        <f>I48/100*25</f>
        <v>10</v>
      </c>
      <c r="I48" s="66">
        <f>(AV40+AY40+BB40+BE40+BH40)/5</f>
        <v>40</v>
      </c>
    </row>
    <row r="49" spans="2:13" x14ac:dyDescent="0.3">
      <c r="B49" s="7" t="s">
        <v>208</v>
      </c>
      <c r="C49" s="64" t="s">
        <v>714</v>
      </c>
      <c r="D49" s="65">
        <f>E49/100*25</f>
        <v>8</v>
      </c>
      <c r="E49" s="66">
        <f>(S40+V40+Y40+AB40+AE40)/5</f>
        <v>32</v>
      </c>
      <c r="F49" s="8">
        <f>G49/100*25</f>
        <v>11</v>
      </c>
      <c r="G49" s="66">
        <f>(AH40+AK40+AN40+AQ40+AT40)/5</f>
        <v>44</v>
      </c>
      <c r="H49" s="8">
        <f>I49/100*25</f>
        <v>8</v>
      </c>
      <c r="I49" s="66">
        <f>(AW40+AZ40+BC40+BF40+BI40)/5</f>
        <v>32</v>
      </c>
    </row>
    <row r="50" spans="2:13" x14ac:dyDescent="0.3">
      <c r="B50" s="7" t="s">
        <v>209</v>
      </c>
      <c r="C50" s="64" t="s">
        <v>714</v>
      </c>
      <c r="D50" s="65">
        <f>E50/100*25</f>
        <v>8</v>
      </c>
      <c r="E50" s="66">
        <f>(T40+W40+Z40+AC40+AF40)/5</f>
        <v>32</v>
      </c>
      <c r="F50" s="8">
        <f>G50/100*25</f>
        <v>6</v>
      </c>
      <c r="G50" s="66">
        <f>(AI40+AL40+AO40+AR40+AU40)/5</f>
        <v>24</v>
      </c>
      <c r="H50" s="8">
        <f>I50/100*25</f>
        <v>7</v>
      </c>
      <c r="I50" s="66">
        <f>(AX40+BA40+BD40+BG40+BJ40)/5</f>
        <v>28</v>
      </c>
    </row>
    <row r="51" spans="2:13" x14ac:dyDescent="0.3">
      <c r="B51" s="7"/>
      <c r="C51" s="64"/>
      <c r="D51" s="69">
        <f t="shared" ref="D51:I51" si="13">SUM(D48:D50)</f>
        <v>25</v>
      </c>
      <c r="E51" s="69">
        <f t="shared" si="13"/>
        <v>100</v>
      </c>
      <c r="F51" s="70">
        <f t="shared" si="13"/>
        <v>25</v>
      </c>
      <c r="G51" s="69">
        <f t="shared" si="13"/>
        <v>100</v>
      </c>
      <c r="H51" s="70">
        <f t="shared" si="13"/>
        <v>25</v>
      </c>
      <c r="I51" s="69">
        <f t="shared" si="13"/>
        <v>100</v>
      </c>
    </row>
    <row r="52" spans="2:13" x14ac:dyDescent="0.3">
      <c r="B52" s="7" t="s">
        <v>206</v>
      </c>
      <c r="C52" s="64" t="s">
        <v>715</v>
      </c>
      <c r="D52" s="8">
        <f>E52/100*25</f>
        <v>8</v>
      </c>
      <c r="E52" s="66">
        <f>(BK40+BN40+BQ40+BT40+BW40)/5</f>
        <v>32</v>
      </c>
      <c r="I52" s="72"/>
    </row>
    <row r="53" spans="2:13" x14ac:dyDescent="0.3">
      <c r="B53" s="7" t="s">
        <v>208</v>
      </c>
      <c r="C53" s="64" t="s">
        <v>715</v>
      </c>
      <c r="D53" s="8">
        <f>E53/100*25</f>
        <v>10</v>
      </c>
      <c r="E53" s="66">
        <f>(BL40+BO40+BR40+BU40+BX40)/5</f>
        <v>40</v>
      </c>
    </row>
    <row r="54" spans="2:13" x14ac:dyDescent="0.3">
      <c r="B54" s="7" t="s">
        <v>209</v>
      </c>
      <c r="C54" s="64" t="s">
        <v>715</v>
      </c>
      <c r="D54" s="8">
        <f>E54/100*25</f>
        <v>7</v>
      </c>
      <c r="E54" s="66">
        <f>(BM40+BP40+BS40+BV40+BY40)/5</f>
        <v>28</v>
      </c>
    </row>
    <row r="55" spans="2:13" x14ac:dyDescent="0.3">
      <c r="B55" s="7"/>
      <c r="C55" s="67"/>
      <c r="D55" s="71">
        <f>SUM(D52:D54)</f>
        <v>25</v>
      </c>
      <c r="E55" s="71">
        <f>SUM(E52:E54)</f>
        <v>100</v>
      </c>
      <c r="F55" s="57"/>
    </row>
    <row r="56" spans="2:13" x14ac:dyDescent="0.3">
      <c r="B56" s="7"/>
      <c r="C56" s="64"/>
      <c r="D56" s="110" t="s">
        <v>218</v>
      </c>
      <c r="E56" s="111"/>
      <c r="F56" s="110" t="s">
        <v>15</v>
      </c>
      <c r="G56" s="111"/>
      <c r="H56" s="114" t="s">
        <v>219</v>
      </c>
      <c r="I56" s="115"/>
      <c r="J56" s="108" t="s">
        <v>220</v>
      </c>
      <c r="K56" s="108"/>
      <c r="L56" s="108" t="s">
        <v>16</v>
      </c>
      <c r="M56" s="108"/>
    </row>
    <row r="57" spans="2:13" x14ac:dyDescent="0.3">
      <c r="B57" s="7" t="s">
        <v>206</v>
      </c>
      <c r="C57" s="64" t="s">
        <v>716</v>
      </c>
      <c r="D57" s="8">
        <f>E57/100*25</f>
        <v>7</v>
      </c>
      <c r="E57" s="66">
        <f>(BZ40+CC40+CF40+CI40+CL40)/5</f>
        <v>28</v>
      </c>
      <c r="F57" s="8">
        <f>G57/100*25</f>
        <v>9</v>
      </c>
      <c r="G57" s="66">
        <f>(CO40+CR40+CU40+CX40+DA40)/5</f>
        <v>36</v>
      </c>
      <c r="H57" s="8">
        <f>I57/100*25</f>
        <v>11</v>
      </c>
      <c r="I57" s="66">
        <f>(DD40+DG40+DJ40+DM40+DP40)/5</f>
        <v>44</v>
      </c>
      <c r="J57" s="8">
        <f>K57/100*25</f>
        <v>9</v>
      </c>
      <c r="K57" s="66">
        <f>(DS40+DV40+DY40+EB40+EE40)/5</f>
        <v>36</v>
      </c>
      <c r="L57" s="8">
        <f>M57/100*25</f>
        <v>10</v>
      </c>
      <c r="M57" s="66">
        <f>(EH40+EK40+EN40+EQ40+ET40)/5</f>
        <v>40</v>
      </c>
    </row>
    <row r="58" spans="2:13" x14ac:dyDescent="0.3">
      <c r="B58" s="7" t="s">
        <v>208</v>
      </c>
      <c r="C58" s="64" t="s">
        <v>716</v>
      </c>
      <c r="D58" s="8">
        <f>E58/100*25</f>
        <v>12</v>
      </c>
      <c r="E58" s="66">
        <f>(CA40+CD40+CG40+CJ40+CM40)/5</f>
        <v>48</v>
      </c>
      <c r="F58" s="8">
        <f>G58/100*25</f>
        <v>10</v>
      </c>
      <c r="G58" s="66">
        <f>(CP40+CS40+CV40+CY40+DB40)/5</f>
        <v>40</v>
      </c>
      <c r="H58" s="8">
        <f>I58/100*25</f>
        <v>9</v>
      </c>
      <c r="I58" s="66">
        <f>(DE40+DH40+DK40+DN40+DQ40)/5</f>
        <v>36</v>
      </c>
      <c r="J58" s="8">
        <f>K58/100*25</f>
        <v>9</v>
      </c>
      <c r="K58" s="66">
        <f>(DT40+DW40+DZ40+EC40+EF40)/5</f>
        <v>36</v>
      </c>
      <c r="L58" s="8">
        <f>M58/100*25</f>
        <v>9</v>
      </c>
      <c r="M58" s="66">
        <f>(EI40+EL40+EO40+ER40+EU40)/5</f>
        <v>36</v>
      </c>
    </row>
    <row r="59" spans="2:13" x14ac:dyDescent="0.3">
      <c r="B59" s="7" t="s">
        <v>209</v>
      </c>
      <c r="C59" s="64" t="s">
        <v>716</v>
      </c>
      <c r="D59" s="8">
        <f>E59/100*25</f>
        <v>6</v>
      </c>
      <c r="E59" s="66">
        <f>(CB40+CE40+CH40+CK40+CN40)/5</f>
        <v>24</v>
      </c>
      <c r="F59" s="8">
        <f>G59/100*25</f>
        <v>6</v>
      </c>
      <c r="G59" s="66">
        <f>(CQ40+CT40+CW40+CZ40+DC40)/5</f>
        <v>24</v>
      </c>
      <c r="H59" s="8">
        <f>I59/100*25</f>
        <v>5</v>
      </c>
      <c r="I59" s="66">
        <f>(DF40+DI40+DL40+DO40+DR40)/5</f>
        <v>20</v>
      </c>
      <c r="J59" s="8">
        <f>K59/100*25</f>
        <v>7</v>
      </c>
      <c r="K59" s="66">
        <f>(DU40+DX40+EA40+ED40+EG40)/5</f>
        <v>28</v>
      </c>
      <c r="L59" s="8">
        <f>M59/100*25</f>
        <v>6</v>
      </c>
      <c r="M59" s="66">
        <f>(EJ40+EM40+EP40+ES40+EV40)/5</f>
        <v>24</v>
      </c>
    </row>
    <row r="60" spans="2:13" x14ac:dyDescent="0.3">
      <c r="B60" s="7"/>
      <c r="C60" s="64"/>
      <c r="D60" s="70">
        <f t="shared" ref="D60:M60" si="14">SUM(D57:D59)</f>
        <v>25</v>
      </c>
      <c r="E60" s="70">
        <f t="shared" si="14"/>
        <v>100</v>
      </c>
      <c r="F60" s="70">
        <f t="shared" si="14"/>
        <v>25</v>
      </c>
      <c r="G60" s="69">
        <f t="shared" si="14"/>
        <v>100</v>
      </c>
      <c r="H60" s="70">
        <f t="shared" si="14"/>
        <v>25</v>
      </c>
      <c r="I60" s="69">
        <f t="shared" si="14"/>
        <v>100</v>
      </c>
      <c r="J60" s="70">
        <f t="shared" si="14"/>
        <v>25</v>
      </c>
      <c r="K60" s="69">
        <f t="shared" si="14"/>
        <v>100</v>
      </c>
      <c r="L60" s="70">
        <f t="shared" si="14"/>
        <v>25</v>
      </c>
      <c r="M60" s="69">
        <f t="shared" si="14"/>
        <v>100</v>
      </c>
    </row>
    <row r="61" spans="2:13" x14ac:dyDescent="0.3">
      <c r="B61" s="7" t="s">
        <v>206</v>
      </c>
      <c r="C61" s="64" t="s">
        <v>717</v>
      </c>
      <c r="D61" s="8">
        <f>E61/100*25</f>
        <v>9</v>
      </c>
      <c r="E61" s="66">
        <f>(EW40+EZ40+FC40+FF40+FI40)/5</f>
        <v>36</v>
      </c>
    </row>
    <row r="62" spans="2:13" x14ac:dyDescent="0.3">
      <c r="B62" s="7" t="s">
        <v>208</v>
      </c>
      <c r="C62" s="64" t="s">
        <v>717</v>
      </c>
      <c r="D62" s="8">
        <f>E62/100*25</f>
        <v>9</v>
      </c>
      <c r="E62" s="66">
        <f>(EX40+FA40+FD40+FG40+FJ40)/5</f>
        <v>36</v>
      </c>
    </row>
    <row r="63" spans="2:13" x14ac:dyDescent="0.3">
      <c r="B63" s="7" t="s">
        <v>209</v>
      </c>
      <c r="C63" s="64" t="s">
        <v>717</v>
      </c>
      <c r="D63" s="8">
        <f>E63/100*25</f>
        <v>7</v>
      </c>
      <c r="E63" s="66">
        <f>(EY40+FB40+FE40+FH40+FK40)/5</f>
        <v>28</v>
      </c>
    </row>
    <row r="64" spans="2:13" x14ac:dyDescent="0.3">
      <c r="B64" s="7"/>
      <c r="C64" s="64"/>
      <c r="D64" s="70">
        <f>SUM(D61:D63)</f>
        <v>25</v>
      </c>
      <c r="E64" s="70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ColWidth="9"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1" t="s">
        <v>215</v>
      </c>
      <c r="B1" s="27" t="s">
        <v>718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6" x14ac:dyDescent="0.3">
      <c r="A2" s="100" t="s">
        <v>719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45"/>
      <c r="V2" s="45"/>
      <c r="W2" s="45"/>
      <c r="X2" s="45"/>
      <c r="Y2" s="45"/>
      <c r="Z2" s="45"/>
      <c r="AA2" s="45"/>
      <c r="AB2" s="45"/>
      <c r="AC2" s="45"/>
      <c r="AD2" s="3"/>
      <c r="AE2" s="3"/>
      <c r="AF2" s="3"/>
      <c r="AG2" s="3"/>
      <c r="AH2" s="3"/>
      <c r="AI2" s="3"/>
      <c r="AJ2" s="3"/>
      <c r="AK2" s="3"/>
      <c r="GQ2" s="101" t="s">
        <v>3</v>
      </c>
      <c r="GR2" s="101"/>
      <c r="II2" s="101" t="s">
        <v>720</v>
      </c>
      <c r="IJ2" s="101"/>
    </row>
    <row r="3" spans="1:254" ht="15.6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6" x14ac:dyDescent="0.3">
      <c r="A4" s="46"/>
      <c r="B4" s="47"/>
      <c r="C4" s="156" t="s">
        <v>721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 t="s">
        <v>7</v>
      </c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7" t="s">
        <v>8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 t="s">
        <v>9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 t="s">
        <v>722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54" ht="13.5" customHeight="1" x14ac:dyDescent="0.3">
      <c r="A5" s="124" t="s">
        <v>4</v>
      </c>
      <c r="B5" s="124" t="s">
        <v>5</v>
      </c>
      <c r="C5" s="127" t="s">
        <v>11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9"/>
      <c r="U5" s="158" t="s">
        <v>12</v>
      </c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5"/>
      <c r="AM5" s="158" t="s">
        <v>13</v>
      </c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60"/>
      <c r="BE5" s="158" t="s">
        <v>429</v>
      </c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60"/>
      <c r="BW5" s="158" t="s">
        <v>430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60"/>
      <c r="CO5" s="158" t="s">
        <v>218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60"/>
      <c r="DG5" s="161" t="s">
        <v>15</v>
      </c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3"/>
      <c r="DY5" s="164" t="s">
        <v>219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6"/>
      <c r="EQ5" s="164" t="s">
        <v>220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6"/>
      <c r="FI5" s="164" t="s">
        <v>16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6"/>
      <c r="GA5" s="117" t="s">
        <v>723</v>
      </c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9"/>
      <c r="HB5" s="58"/>
      <c r="HC5" s="58"/>
      <c r="HD5" s="58"/>
      <c r="HE5" s="58"/>
      <c r="HF5" s="58"/>
      <c r="HG5" s="58"/>
      <c r="HH5" s="58"/>
      <c r="HI5" s="58"/>
      <c r="HJ5" s="59"/>
    </row>
    <row r="6" spans="1:254" ht="15.75" hidden="1" customHeight="1" x14ac:dyDescent="0.3">
      <c r="A6" s="125"/>
      <c r="B6" s="125"/>
      <c r="C6" s="130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J6" s="60"/>
    </row>
    <row r="7" spans="1:254" ht="15.75" hidden="1" customHeight="1" x14ac:dyDescent="0.3">
      <c r="A7" s="125"/>
      <c r="B7" s="125"/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60"/>
    </row>
    <row r="8" spans="1:254" ht="15.75" hidden="1" customHeight="1" x14ac:dyDescent="0.3">
      <c r="A8" s="125"/>
      <c r="B8" s="125"/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60"/>
    </row>
    <row r="9" spans="1:254" ht="15.75" hidden="1" customHeight="1" x14ac:dyDescent="0.3">
      <c r="A9" s="125"/>
      <c r="B9" s="125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60"/>
    </row>
    <row r="10" spans="1:254" ht="15.75" hidden="1" customHeight="1" x14ac:dyDescent="0.3">
      <c r="A10" s="125"/>
      <c r="B10" s="125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8"/>
      <c r="HC10" s="58"/>
      <c r="HD10" s="58"/>
      <c r="HE10" s="58"/>
      <c r="HF10" s="58"/>
      <c r="HG10" s="58"/>
      <c r="HH10" s="58"/>
      <c r="HI10" s="58"/>
      <c r="HJ10" s="59"/>
    </row>
    <row r="11" spans="1:254" ht="15.6" x14ac:dyDescent="0.3">
      <c r="A11" s="125"/>
      <c r="B11" s="125"/>
      <c r="C11" s="153" t="s">
        <v>724</v>
      </c>
      <c r="D11" s="154"/>
      <c r="E11" s="155"/>
      <c r="F11" s="153" t="s">
        <v>725</v>
      </c>
      <c r="G11" s="154"/>
      <c r="H11" s="155"/>
      <c r="I11" s="153" t="s">
        <v>726</v>
      </c>
      <c r="J11" s="154"/>
      <c r="K11" s="155"/>
      <c r="L11" s="153" t="s">
        <v>727</v>
      </c>
      <c r="M11" s="154"/>
      <c r="N11" s="155"/>
      <c r="O11" s="153" t="s">
        <v>728</v>
      </c>
      <c r="P11" s="154"/>
      <c r="Q11" s="155"/>
      <c r="R11" s="153" t="s">
        <v>729</v>
      </c>
      <c r="S11" s="154"/>
      <c r="T11" s="155"/>
      <c r="U11" s="153" t="s">
        <v>730</v>
      </c>
      <c r="V11" s="154"/>
      <c r="W11" s="155"/>
      <c r="X11" s="153" t="s">
        <v>731</v>
      </c>
      <c r="Y11" s="154"/>
      <c r="Z11" s="155"/>
      <c r="AA11" s="153" t="s">
        <v>732</v>
      </c>
      <c r="AB11" s="154"/>
      <c r="AC11" s="155"/>
      <c r="AD11" s="153" t="s">
        <v>733</v>
      </c>
      <c r="AE11" s="154"/>
      <c r="AF11" s="155"/>
      <c r="AG11" s="153" t="s">
        <v>734</v>
      </c>
      <c r="AH11" s="154"/>
      <c r="AI11" s="155"/>
      <c r="AJ11" s="153" t="s">
        <v>735</v>
      </c>
      <c r="AK11" s="154"/>
      <c r="AL11" s="155"/>
      <c r="AM11" s="150" t="s">
        <v>736</v>
      </c>
      <c r="AN11" s="151"/>
      <c r="AO11" s="152"/>
      <c r="AP11" s="153" t="s">
        <v>737</v>
      </c>
      <c r="AQ11" s="154"/>
      <c r="AR11" s="155"/>
      <c r="AS11" s="153" t="s">
        <v>738</v>
      </c>
      <c r="AT11" s="154"/>
      <c r="AU11" s="155"/>
      <c r="AV11" s="153" t="s">
        <v>739</v>
      </c>
      <c r="AW11" s="154"/>
      <c r="AX11" s="155"/>
      <c r="AY11" s="153" t="s">
        <v>740</v>
      </c>
      <c r="AZ11" s="154"/>
      <c r="BA11" s="155"/>
      <c r="BB11" s="153" t="s">
        <v>741</v>
      </c>
      <c r="BC11" s="154"/>
      <c r="BD11" s="155"/>
      <c r="BE11" s="150" t="s">
        <v>742</v>
      </c>
      <c r="BF11" s="151"/>
      <c r="BG11" s="152"/>
      <c r="BH11" s="150" t="s">
        <v>743</v>
      </c>
      <c r="BI11" s="151"/>
      <c r="BJ11" s="152"/>
      <c r="BK11" s="153" t="s">
        <v>744</v>
      </c>
      <c r="BL11" s="154"/>
      <c r="BM11" s="155"/>
      <c r="BN11" s="153" t="s">
        <v>745</v>
      </c>
      <c r="BO11" s="154"/>
      <c r="BP11" s="155"/>
      <c r="BQ11" s="150" t="s">
        <v>746</v>
      </c>
      <c r="BR11" s="151"/>
      <c r="BS11" s="152"/>
      <c r="BT11" s="153" t="s">
        <v>747</v>
      </c>
      <c r="BU11" s="154"/>
      <c r="BV11" s="155"/>
      <c r="BW11" s="150" t="s">
        <v>748</v>
      </c>
      <c r="BX11" s="151"/>
      <c r="BY11" s="152"/>
      <c r="BZ11" s="150" t="s">
        <v>749</v>
      </c>
      <c r="CA11" s="151"/>
      <c r="CB11" s="152"/>
      <c r="CC11" s="150" t="s">
        <v>750</v>
      </c>
      <c r="CD11" s="151"/>
      <c r="CE11" s="152"/>
      <c r="CF11" s="150" t="s">
        <v>751</v>
      </c>
      <c r="CG11" s="151"/>
      <c r="CH11" s="152"/>
      <c r="CI11" s="150" t="s">
        <v>752</v>
      </c>
      <c r="CJ11" s="151"/>
      <c r="CK11" s="152"/>
      <c r="CL11" s="150" t="s">
        <v>753</v>
      </c>
      <c r="CM11" s="151"/>
      <c r="CN11" s="152"/>
      <c r="CO11" s="147" t="s">
        <v>754</v>
      </c>
      <c r="CP11" s="148"/>
      <c r="CQ11" s="149"/>
      <c r="CR11" s="147" t="s">
        <v>755</v>
      </c>
      <c r="CS11" s="148"/>
      <c r="CT11" s="149"/>
      <c r="CU11" s="147" t="s">
        <v>756</v>
      </c>
      <c r="CV11" s="148"/>
      <c r="CW11" s="149"/>
      <c r="CX11" s="147" t="s">
        <v>757</v>
      </c>
      <c r="CY11" s="148"/>
      <c r="CZ11" s="149"/>
      <c r="DA11" s="147" t="s">
        <v>758</v>
      </c>
      <c r="DB11" s="148"/>
      <c r="DC11" s="149"/>
      <c r="DD11" s="147" t="s">
        <v>759</v>
      </c>
      <c r="DE11" s="148"/>
      <c r="DF11" s="149"/>
      <c r="DG11" s="147" t="s">
        <v>760</v>
      </c>
      <c r="DH11" s="148"/>
      <c r="DI11" s="149"/>
      <c r="DJ11" s="147" t="s">
        <v>761</v>
      </c>
      <c r="DK11" s="148"/>
      <c r="DL11" s="149"/>
      <c r="DM11" s="147" t="s">
        <v>762</v>
      </c>
      <c r="DN11" s="148"/>
      <c r="DO11" s="149"/>
      <c r="DP11" s="147" t="s">
        <v>763</v>
      </c>
      <c r="DQ11" s="148"/>
      <c r="DR11" s="149"/>
      <c r="DS11" s="147" t="s">
        <v>764</v>
      </c>
      <c r="DT11" s="148"/>
      <c r="DU11" s="149"/>
      <c r="DV11" s="147" t="s">
        <v>765</v>
      </c>
      <c r="DW11" s="148"/>
      <c r="DX11" s="149"/>
      <c r="DY11" s="147" t="s">
        <v>766</v>
      </c>
      <c r="DZ11" s="148"/>
      <c r="EA11" s="149"/>
      <c r="EB11" s="147" t="s">
        <v>767</v>
      </c>
      <c r="EC11" s="148"/>
      <c r="ED11" s="149"/>
      <c r="EE11" s="147" t="s">
        <v>768</v>
      </c>
      <c r="EF11" s="148"/>
      <c r="EG11" s="149"/>
      <c r="EH11" s="147" t="s">
        <v>769</v>
      </c>
      <c r="EI11" s="148"/>
      <c r="EJ11" s="149"/>
      <c r="EK11" s="147" t="s">
        <v>770</v>
      </c>
      <c r="EL11" s="148"/>
      <c r="EM11" s="149"/>
      <c r="EN11" s="147" t="s">
        <v>771</v>
      </c>
      <c r="EO11" s="148"/>
      <c r="EP11" s="149"/>
      <c r="EQ11" s="147" t="s">
        <v>772</v>
      </c>
      <c r="ER11" s="148"/>
      <c r="ES11" s="149"/>
      <c r="ET11" s="147" t="s">
        <v>773</v>
      </c>
      <c r="EU11" s="148"/>
      <c r="EV11" s="149"/>
      <c r="EW11" s="147" t="s">
        <v>774</v>
      </c>
      <c r="EX11" s="148"/>
      <c r="EY11" s="149"/>
      <c r="EZ11" s="147" t="s">
        <v>775</v>
      </c>
      <c r="FA11" s="148"/>
      <c r="FB11" s="149"/>
      <c r="FC11" s="147" t="s">
        <v>776</v>
      </c>
      <c r="FD11" s="148"/>
      <c r="FE11" s="149"/>
      <c r="FF11" s="147" t="s">
        <v>777</v>
      </c>
      <c r="FG11" s="148"/>
      <c r="FH11" s="149"/>
      <c r="FI11" s="147" t="s">
        <v>778</v>
      </c>
      <c r="FJ11" s="148"/>
      <c r="FK11" s="149"/>
      <c r="FL11" s="147" t="s">
        <v>779</v>
      </c>
      <c r="FM11" s="148"/>
      <c r="FN11" s="149"/>
      <c r="FO11" s="147" t="s">
        <v>780</v>
      </c>
      <c r="FP11" s="148"/>
      <c r="FQ11" s="149"/>
      <c r="FR11" s="147" t="s">
        <v>781</v>
      </c>
      <c r="FS11" s="148"/>
      <c r="FT11" s="149"/>
      <c r="FU11" s="147" t="s">
        <v>782</v>
      </c>
      <c r="FV11" s="148"/>
      <c r="FW11" s="149"/>
      <c r="FX11" s="147" t="s">
        <v>783</v>
      </c>
      <c r="FY11" s="148"/>
      <c r="FZ11" s="149"/>
      <c r="GA11" s="147" t="s">
        <v>784</v>
      </c>
      <c r="GB11" s="148"/>
      <c r="GC11" s="149"/>
      <c r="GD11" s="147" t="s">
        <v>785</v>
      </c>
      <c r="GE11" s="148"/>
      <c r="GF11" s="149"/>
      <c r="GG11" s="147" t="s">
        <v>786</v>
      </c>
      <c r="GH11" s="148"/>
      <c r="GI11" s="149"/>
      <c r="GJ11" s="147" t="s">
        <v>787</v>
      </c>
      <c r="GK11" s="148"/>
      <c r="GL11" s="149"/>
      <c r="GM11" s="147" t="s">
        <v>788</v>
      </c>
      <c r="GN11" s="148"/>
      <c r="GO11" s="149"/>
      <c r="GP11" s="147" t="s">
        <v>789</v>
      </c>
      <c r="GQ11" s="148"/>
      <c r="GR11" s="149"/>
      <c r="GZ11" s="55"/>
    </row>
    <row r="12" spans="1:254" ht="85.5" customHeight="1" x14ac:dyDescent="0.3">
      <c r="A12" s="125"/>
      <c r="B12" s="125"/>
      <c r="C12" s="144" t="s">
        <v>790</v>
      </c>
      <c r="D12" s="145"/>
      <c r="E12" s="146"/>
      <c r="F12" s="144" t="s">
        <v>791</v>
      </c>
      <c r="G12" s="145"/>
      <c r="H12" s="146"/>
      <c r="I12" s="144" t="s">
        <v>792</v>
      </c>
      <c r="J12" s="145"/>
      <c r="K12" s="146"/>
      <c r="L12" s="144" t="s">
        <v>793</v>
      </c>
      <c r="M12" s="145"/>
      <c r="N12" s="146"/>
      <c r="O12" s="144" t="s">
        <v>794</v>
      </c>
      <c r="P12" s="145"/>
      <c r="Q12" s="146"/>
      <c r="R12" s="144" t="s">
        <v>795</v>
      </c>
      <c r="S12" s="145"/>
      <c r="T12" s="146"/>
      <c r="U12" s="144" t="s">
        <v>796</v>
      </c>
      <c r="V12" s="145"/>
      <c r="W12" s="146"/>
      <c r="X12" s="144" t="s">
        <v>797</v>
      </c>
      <c r="Y12" s="145"/>
      <c r="Z12" s="146"/>
      <c r="AA12" s="144" t="s">
        <v>798</v>
      </c>
      <c r="AB12" s="145"/>
      <c r="AC12" s="146"/>
      <c r="AD12" s="144" t="s">
        <v>799</v>
      </c>
      <c r="AE12" s="145"/>
      <c r="AF12" s="146"/>
      <c r="AG12" s="144" t="s">
        <v>800</v>
      </c>
      <c r="AH12" s="145"/>
      <c r="AI12" s="146"/>
      <c r="AJ12" s="144" t="s">
        <v>801</v>
      </c>
      <c r="AK12" s="145"/>
      <c r="AL12" s="146"/>
      <c r="AM12" s="144" t="s">
        <v>802</v>
      </c>
      <c r="AN12" s="145"/>
      <c r="AO12" s="146"/>
      <c r="AP12" s="144" t="s">
        <v>803</v>
      </c>
      <c r="AQ12" s="145"/>
      <c r="AR12" s="146"/>
      <c r="AS12" s="144" t="s">
        <v>804</v>
      </c>
      <c r="AT12" s="145"/>
      <c r="AU12" s="146"/>
      <c r="AV12" s="144" t="s">
        <v>805</v>
      </c>
      <c r="AW12" s="145"/>
      <c r="AX12" s="146"/>
      <c r="AY12" s="144" t="s">
        <v>806</v>
      </c>
      <c r="AZ12" s="145"/>
      <c r="BA12" s="146"/>
      <c r="BB12" s="144" t="s">
        <v>807</v>
      </c>
      <c r="BC12" s="145"/>
      <c r="BD12" s="146"/>
      <c r="BE12" s="144" t="s">
        <v>808</v>
      </c>
      <c r="BF12" s="145"/>
      <c r="BG12" s="146"/>
      <c r="BH12" s="144" t="s">
        <v>809</v>
      </c>
      <c r="BI12" s="145"/>
      <c r="BJ12" s="146"/>
      <c r="BK12" s="144" t="s">
        <v>810</v>
      </c>
      <c r="BL12" s="145"/>
      <c r="BM12" s="146"/>
      <c r="BN12" s="144" t="s">
        <v>811</v>
      </c>
      <c r="BO12" s="145"/>
      <c r="BP12" s="146"/>
      <c r="BQ12" s="144" t="s">
        <v>812</v>
      </c>
      <c r="BR12" s="145"/>
      <c r="BS12" s="146"/>
      <c r="BT12" s="144" t="s">
        <v>813</v>
      </c>
      <c r="BU12" s="145"/>
      <c r="BV12" s="146"/>
      <c r="BW12" s="144" t="s">
        <v>814</v>
      </c>
      <c r="BX12" s="145"/>
      <c r="BY12" s="146"/>
      <c r="BZ12" s="144" t="s">
        <v>815</v>
      </c>
      <c r="CA12" s="145"/>
      <c r="CB12" s="146"/>
      <c r="CC12" s="144" t="s">
        <v>816</v>
      </c>
      <c r="CD12" s="145"/>
      <c r="CE12" s="146"/>
      <c r="CF12" s="144" t="s">
        <v>817</v>
      </c>
      <c r="CG12" s="145"/>
      <c r="CH12" s="146"/>
      <c r="CI12" s="144" t="s">
        <v>818</v>
      </c>
      <c r="CJ12" s="145"/>
      <c r="CK12" s="146"/>
      <c r="CL12" s="144" t="s">
        <v>819</v>
      </c>
      <c r="CM12" s="145"/>
      <c r="CN12" s="146"/>
      <c r="CO12" s="138" t="s">
        <v>820</v>
      </c>
      <c r="CP12" s="139"/>
      <c r="CQ12" s="140"/>
      <c r="CR12" s="138" t="s">
        <v>821</v>
      </c>
      <c r="CS12" s="139"/>
      <c r="CT12" s="140"/>
      <c r="CU12" s="138" t="s">
        <v>822</v>
      </c>
      <c r="CV12" s="139"/>
      <c r="CW12" s="140"/>
      <c r="CX12" s="138" t="s">
        <v>823</v>
      </c>
      <c r="CY12" s="139"/>
      <c r="CZ12" s="140"/>
      <c r="DA12" s="138" t="s">
        <v>824</v>
      </c>
      <c r="DB12" s="139"/>
      <c r="DC12" s="140"/>
      <c r="DD12" s="138" t="s">
        <v>825</v>
      </c>
      <c r="DE12" s="139"/>
      <c r="DF12" s="140"/>
      <c r="DG12" s="138" t="s">
        <v>826</v>
      </c>
      <c r="DH12" s="139"/>
      <c r="DI12" s="140"/>
      <c r="DJ12" s="138" t="s">
        <v>827</v>
      </c>
      <c r="DK12" s="139"/>
      <c r="DL12" s="140"/>
      <c r="DM12" s="138" t="s">
        <v>828</v>
      </c>
      <c r="DN12" s="139"/>
      <c r="DO12" s="140"/>
      <c r="DP12" s="138" t="s">
        <v>829</v>
      </c>
      <c r="DQ12" s="139"/>
      <c r="DR12" s="140"/>
      <c r="DS12" s="138" t="s">
        <v>830</v>
      </c>
      <c r="DT12" s="139"/>
      <c r="DU12" s="140"/>
      <c r="DV12" s="138" t="s">
        <v>831</v>
      </c>
      <c r="DW12" s="139"/>
      <c r="DX12" s="140"/>
      <c r="DY12" s="138" t="s">
        <v>832</v>
      </c>
      <c r="DZ12" s="139"/>
      <c r="EA12" s="140"/>
      <c r="EB12" s="138" t="s">
        <v>833</v>
      </c>
      <c r="EC12" s="139"/>
      <c r="ED12" s="140"/>
      <c r="EE12" s="138" t="s">
        <v>834</v>
      </c>
      <c r="EF12" s="139"/>
      <c r="EG12" s="140"/>
      <c r="EH12" s="138" t="s">
        <v>835</v>
      </c>
      <c r="EI12" s="139"/>
      <c r="EJ12" s="140"/>
      <c r="EK12" s="141" t="s">
        <v>836</v>
      </c>
      <c r="EL12" s="142"/>
      <c r="EM12" s="143"/>
      <c r="EN12" s="138" t="s">
        <v>837</v>
      </c>
      <c r="EO12" s="139"/>
      <c r="EP12" s="140"/>
      <c r="EQ12" s="138" t="s">
        <v>838</v>
      </c>
      <c r="ER12" s="139"/>
      <c r="ES12" s="140"/>
      <c r="ET12" s="138" t="s">
        <v>839</v>
      </c>
      <c r="EU12" s="139"/>
      <c r="EV12" s="140"/>
      <c r="EW12" s="138" t="s">
        <v>840</v>
      </c>
      <c r="EX12" s="139"/>
      <c r="EY12" s="140"/>
      <c r="EZ12" s="138" t="s">
        <v>841</v>
      </c>
      <c r="FA12" s="139"/>
      <c r="FB12" s="140"/>
      <c r="FC12" s="138" t="s">
        <v>842</v>
      </c>
      <c r="FD12" s="139"/>
      <c r="FE12" s="140"/>
      <c r="FF12" s="138" t="s">
        <v>843</v>
      </c>
      <c r="FG12" s="139"/>
      <c r="FH12" s="140"/>
      <c r="FI12" s="138" t="s">
        <v>844</v>
      </c>
      <c r="FJ12" s="139"/>
      <c r="FK12" s="140"/>
      <c r="FL12" s="138" t="s">
        <v>845</v>
      </c>
      <c r="FM12" s="139"/>
      <c r="FN12" s="140"/>
      <c r="FO12" s="138" t="s">
        <v>846</v>
      </c>
      <c r="FP12" s="139"/>
      <c r="FQ12" s="140"/>
      <c r="FR12" s="138" t="s">
        <v>847</v>
      </c>
      <c r="FS12" s="139"/>
      <c r="FT12" s="140"/>
      <c r="FU12" s="141" t="s">
        <v>848</v>
      </c>
      <c r="FV12" s="142"/>
      <c r="FW12" s="143"/>
      <c r="FX12" s="138" t="s">
        <v>849</v>
      </c>
      <c r="FY12" s="139"/>
      <c r="FZ12" s="140"/>
      <c r="GA12" s="138" t="s">
        <v>850</v>
      </c>
      <c r="GB12" s="139"/>
      <c r="GC12" s="140"/>
      <c r="GD12" s="138" t="s">
        <v>851</v>
      </c>
      <c r="GE12" s="139"/>
      <c r="GF12" s="140"/>
      <c r="GG12" s="138" t="s">
        <v>852</v>
      </c>
      <c r="GH12" s="139"/>
      <c r="GI12" s="140"/>
      <c r="GJ12" s="138" t="s">
        <v>853</v>
      </c>
      <c r="GK12" s="139"/>
      <c r="GL12" s="140"/>
      <c r="GM12" s="138" t="s">
        <v>854</v>
      </c>
      <c r="GN12" s="139"/>
      <c r="GO12" s="140"/>
      <c r="GP12" s="138" t="s">
        <v>855</v>
      </c>
      <c r="GQ12" s="139"/>
      <c r="GR12" s="140"/>
      <c r="GS12" s="57"/>
    </row>
    <row r="13" spans="1:254" ht="100.5" customHeight="1" x14ac:dyDescent="0.3">
      <c r="A13" s="126"/>
      <c r="B13" s="126"/>
      <c r="C13" s="29" t="s">
        <v>856</v>
      </c>
      <c r="D13" s="29" t="s">
        <v>857</v>
      </c>
      <c r="E13" s="29" t="s">
        <v>858</v>
      </c>
      <c r="F13" s="29" t="s">
        <v>859</v>
      </c>
      <c r="G13" s="29" t="s">
        <v>860</v>
      </c>
      <c r="H13" s="29" t="s">
        <v>861</v>
      </c>
      <c r="I13" s="29" t="s">
        <v>862</v>
      </c>
      <c r="J13" s="29" t="s">
        <v>863</v>
      </c>
      <c r="K13" s="29" t="s">
        <v>864</v>
      </c>
      <c r="L13" s="29" t="s">
        <v>865</v>
      </c>
      <c r="M13" s="29" t="s">
        <v>866</v>
      </c>
      <c r="N13" s="29" t="s">
        <v>867</v>
      </c>
      <c r="O13" s="29" t="s">
        <v>868</v>
      </c>
      <c r="P13" s="29" t="s">
        <v>868</v>
      </c>
      <c r="Q13" s="29" t="s">
        <v>869</v>
      </c>
      <c r="R13" s="29" t="s">
        <v>870</v>
      </c>
      <c r="S13" s="29" t="s">
        <v>871</v>
      </c>
      <c r="T13" s="29" t="s">
        <v>872</v>
      </c>
      <c r="U13" s="29" t="s">
        <v>873</v>
      </c>
      <c r="V13" s="29" t="s">
        <v>874</v>
      </c>
      <c r="W13" s="29" t="s">
        <v>875</v>
      </c>
      <c r="X13" s="29" t="s">
        <v>876</v>
      </c>
      <c r="Y13" s="29" t="s">
        <v>621</v>
      </c>
      <c r="Z13" s="29" t="s">
        <v>877</v>
      </c>
      <c r="AA13" s="29" t="s">
        <v>878</v>
      </c>
      <c r="AB13" s="29" t="s">
        <v>879</v>
      </c>
      <c r="AC13" s="29" t="s">
        <v>880</v>
      </c>
      <c r="AD13" s="29" t="s">
        <v>881</v>
      </c>
      <c r="AE13" s="29" t="s">
        <v>882</v>
      </c>
      <c r="AF13" s="29" t="s">
        <v>883</v>
      </c>
      <c r="AG13" s="29" t="s">
        <v>884</v>
      </c>
      <c r="AH13" s="29" t="s">
        <v>885</v>
      </c>
      <c r="AI13" s="29" t="s">
        <v>886</v>
      </c>
      <c r="AJ13" s="29" t="s">
        <v>319</v>
      </c>
      <c r="AK13" s="29" t="s">
        <v>887</v>
      </c>
      <c r="AL13" s="29" t="s">
        <v>888</v>
      </c>
      <c r="AM13" s="29" t="s">
        <v>889</v>
      </c>
      <c r="AN13" s="29" t="s">
        <v>890</v>
      </c>
      <c r="AO13" s="29" t="s">
        <v>891</v>
      </c>
      <c r="AP13" s="29" t="s">
        <v>892</v>
      </c>
      <c r="AQ13" s="29" t="s">
        <v>178</v>
      </c>
      <c r="AR13" s="29" t="s">
        <v>893</v>
      </c>
      <c r="AS13" s="29" t="s">
        <v>894</v>
      </c>
      <c r="AT13" s="29" t="s">
        <v>895</v>
      </c>
      <c r="AU13" s="29" t="s">
        <v>896</v>
      </c>
      <c r="AV13" s="29" t="s">
        <v>897</v>
      </c>
      <c r="AW13" s="29" t="s">
        <v>898</v>
      </c>
      <c r="AX13" s="29" t="s">
        <v>899</v>
      </c>
      <c r="AY13" s="29" t="s">
        <v>900</v>
      </c>
      <c r="AZ13" s="29" t="s">
        <v>901</v>
      </c>
      <c r="BA13" s="29" t="s">
        <v>902</v>
      </c>
      <c r="BB13" s="29" t="s">
        <v>903</v>
      </c>
      <c r="BC13" s="29" t="s">
        <v>904</v>
      </c>
      <c r="BD13" s="29" t="s">
        <v>905</v>
      </c>
      <c r="BE13" s="29" t="s">
        <v>306</v>
      </c>
      <c r="BF13" s="29" t="s">
        <v>906</v>
      </c>
      <c r="BG13" s="29" t="s">
        <v>560</v>
      </c>
      <c r="BH13" s="29" t="s">
        <v>907</v>
      </c>
      <c r="BI13" s="29" t="s">
        <v>908</v>
      </c>
      <c r="BJ13" s="29" t="s">
        <v>909</v>
      </c>
      <c r="BK13" s="29" t="s">
        <v>910</v>
      </c>
      <c r="BL13" s="29" t="s">
        <v>911</v>
      </c>
      <c r="BM13" s="29" t="s">
        <v>912</v>
      </c>
      <c r="BN13" s="29" t="s">
        <v>913</v>
      </c>
      <c r="BO13" s="29" t="s">
        <v>914</v>
      </c>
      <c r="BP13" s="29" t="s">
        <v>915</v>
      </c>
      <c r="BQ13" s="29" t="s">
        <v>309</v>
      </c>
      <c r="BR13" s="29" t="s">
        <v>916</v>
      </c>
      <c r="BS13" s="29" t="s">
        <v>917</v>
      </c>
      <c r="BT13" s="29" t="s">
        <v>918</v>
      </c>
      <c r="BU13" s="29" t="s">
        <v>919</v>
      </c>
      <c r="BV13" s="53" t="s">
        <v>920</v>
      </c>
      <c r="BW13" s="54" t="s">
        <v>921</v>
      </c>
      <c r="BX13" s="29" t="s">
        <v>922</v>
      </c>
      <c r="BY13" s="29" t="s">
        <v>923</v>
      </c>
      <c r="BZ13" s="29" t="s">
        <v>327</v>
      </c>
      <c r="CA13" s="29" t="s">
        <v>328</v>
      </c>
      <c r="CB13" s="29" t="s">
        <v>924</v>
      </c>
      <c r="CC13" s="29" t="s">
        <v>925</v>
      </c>
      <c r="CD13" s="29" t="s">
        <v>926</v>
      </c>
      <c r="CE13" s="29" t="s">
        <v>927</v>
      </c>
      <c r="CF13" s="29" t="s">
        <v>928</v>
      </c>
      <c r="CG13" s="29" t="s">
        <v>929</v>
      </c>
      <c r="CH13" s="29" t="s">
        <v>930</v>
      </c>
      <c r="CI13" s="29" t="s">
        <v>931</v>
      </c>
      <c r="CJ13" s="29" t="s">
        <v>932</v>
      </c>
      <c r="CK13" s="29" t="s">
        <v>933</v>
      </c>
      <c r="CL13" s="29" t="s">
        <v>934</v>
      </c>
      <c r="CM13" s="29" t="s">
        <v>935</v>
      </c>
      <c r="CN13" s="53" t="s">
        <v>936</v>
      </c>
      <c r="CO13" s="29" t="s">
        <v>937</v>
      </c>
      <c r="CP13" s="29" t="s">
        <v>938</v>
      </c>
      <c r="CQ13" s="29" t="s">
        <v>939</v>
      </c>
      <c r="CR13" s="29" t="s">
        <v>338</v>
      </c>
      <c r="CS13" s="29" t="s">
        <v>940</v>
      </c>
      <c r="CT13" s="29" t="s">
        <v>339</v>
      </c>
      <c r="CU13" s="29" t="s">
        <v>941</v>
      </c>
      <c r="CV13" s="29" t="s">
        <v>942</v>
      </c>
      <c r="CW13" s="29" t="s">
        <v>943</v>
      </c>
      <c r="CX13" s="29" t="s">
        <v>944</v>
      </c>
      <c r="CY13" s="29" t="s">
        <v>945</v>
      </c>
      <c r="CZ13" s="29" t="s">
        <v>946</v>
      </c>
      <c r="DA13" s="29" t="s">
        <v>947</v>
      </c>
      <c r="DB13" s="29" t="s">
        <v>948</v>
      </c>
      <c r="DC13" s="29" t="s">
        <v>949</v>
      </c>
      <c r="DD13" s="29" t="s">
        <v>950</v>
      </c>
      <c r="DE13" s="29" t="s">
        <v>951</v>
      </c>
      <c r="DF13" s="29" t="s">
        <v>952</v>
      </c>
      <c r="DG13" s="29" t="s">
        <v>953</v>
      </c>
      <c r="DH13" s="29" t="s">
        <v>954</v>
      </c>
      <c r="DI13" s="29" t="s">
        <v>955</v>
      </c>
      <c r="DJ13" s="29" t="s">
        <v>956</v>
      </c>
      <c r="DK13" s="29" t="s">
        <v>957</v>
      </c>
      <c r="DL13" s="29" t="s">
        <v>958</v>
      </c>
      <c r="DM13" s="29" t="s">
        <v>959</v>
      </c>
      <c r="DN13" s="29" t="s">
        <v>960</v>
      </c>
      <c r="DO13" s="29" t="s">
        <v>961</v>
      </c>
      <c r="DP13" s="29" t="s">
        <v>962</v>
      </c>
      <c r="DQ13" s="29" t="s">
        <v>963</v>
      </c>
      <c r="DR13" s="29" t="s">
        <v>964</v>
      </c>
      <c r="DS13" s="29" t="s">
        <v>965</v>
      </c>
      <c r="DT13" s="29" t="s">
        <v>966</v>
      </c>
      <c r="DU13" s="29" t="s">
        <v>967</v>
      </c>
      <c r="DV13" s="29" t="s">
        <v>968</v>
      </c>
      <c r="DW13" s="29" t="s">
        <v>969</v>
      </c>
      <c r="DX13" s="29" t="s">
        <v>970</v>
      </c>
      <c r="DY13" s="29" t="s">
        <v>971</v>
      </c>
      <c r="DZ13" s="29" t="s">
        <v>972</v>
      </c>
      <c r="EA13" s="29" t="s">
        <v>973</v>
      </c>
      <c r="EB13" s="29" t="s">
        <v>974</v>
      </c>
      <c r="EC13" s="29" t="s">
        <v>975</v>
      </c>
      <c r="ED13" s="29" t="s">
        <v>976</v>
      </c>
      <c r="EE13" s="29" t="s">
        <v>639</v>
      </c>
      <c r="EF13" s="29" t="s">
        <v>977</v>
      </c>
      <c r="EG13" s="29" t="s">
        <v>978</v>
      </c>
      <c r="EH13" s="29" t="s">
        <v>979</v>
      </c>
      <c r="EI13" s="29" t="s">
        <v>980</v>
      </c>
      <c r="EJ13" s="29" t="s">
        <v>981</v>
      </c>
      <c r="EK13" s="29" t="s">
        <v>982</v>
      </c>
      <c r="EL13" s="29" t="s">
        <v>983</v>
      </c>
      <c r="EM13" s="29" t="s">
        <v>984</v>
      </c>
      <c r="EN13" s="29" t="s">
        <v>985</v>
      </c>
      <c r="EO13" s="29" t="s">
        <v>986</v>
      </c>
      <c r="EP13" s="29" t="s">
        <v>987</v>
      </c>
      <c r="EQ13" s="29" t="s">
        <v>988</v>
      </c>
      <c r="ER13" s="29" t="s">
        <v>989</v>
      </c>
      <c r="ES13" s="29" t="s">
        <v>990</v>
      </c>
      <c r="ET13" s="29" t="s">
        <v>991</v>
      </c>
      <c r="EU13" s="29" t="s">
        <v>992</v>
      </c>
      <c r="EV13" s="29" t="s">
        <v>993</v>
      </c>
      <c r="EW13" s="29" t="s">
        <v>994</v>
      </c>
      <c r="EX13" s="29" t="s">
        <v>995</v>
      </c>
      <c r="EY13" s="29" t="s">
        <v>996</v>
      </c>
      <c r="EZ13" s="29" t="s">
        <v>892</v>
      </c>
      <c r="FA13" s="29" t="s">
        <v>367</v>
      </c>
      <c r="FB13" s="29" t="s">
        <v>893</v>
      </c>
      <c r="FC13" s="29" t="s">
        <v>997</v>
      </c>
      <c r="FD13" s="29" t="s">
        <v>998</v>
      </c>
      <c r="FE13" s="29" t="s">
        <v>999</v>
      </c>
      <c r="FF13" s="29" t="s">
        <v>1000</v>
      </c>
      <c r="FG13" s="29" t="s">
        <v>1001</v>
      </c>
      <c r="FH13" s="29" t="s">
        <v>1002</v>
      </c>
      <c r="FI13" s="29" t="s">
        <v>1003</v>
      </c>
      <c r="FJ13" s="29" t="s">
        <v>1004</v>
      </c>
      <c r="FK13" s="29" t="s">
        <v>1005</v>
      </c>
      <c r="FL13" s="29" t="s">
        <v>1006</v>
      </c>
      <c r="FM13" s="29" t="s">
        <v>1007</v>
      </c>
      <c r="FN13" s="29" t="s">
        <v>1008</v>
      </c>
      <c r="FO13" s="29" t="s">
        <v>1009</v>
      </c>
      <c r="FP13" s="29" t="s">
        <v>1010</v>
      </c>
      <c r="FQ13" s="29" t="s">
        <v>1011</v>
      </c>
      <c r="FR13" s="29" t="s">
        <v>1012</v>
      </c>
      <c r="FS13" s="29" t="s">
        <v>1013</v>
      </c>
      <c r="FT13" s="29" t="s">
        <v>1014</v>
      </c>
      <c r="FU13" s="29" t="s">
        <v>1015</v>
      </c>
      <c r="FV13" s="29" t="s">
        <v>605</v>
      </c>
      <c r="FW13" s="29" t="s">
        <v>1016</v>
      </c>
      <c r="FX13" s="29" t="s">
        <v>1017</v>
      </c>
      <c r="FY13" s="29" t="s">
        <v>1018</v>
      </c>
      <c r="FZ13" s="29" t="s">
        <v>1019</v>
      </c>
      <c r="GA13" s="29" t="s">
        <v>1020</v>
      </c>
      <c r="GB13" s="29" t="s">
        <v>1021</v>
      </c>
      <c r="GC13" s="29" t="s">
        <v>1022</v>
      </c>
      <c r="GD13" s="29" t="s">
        <v>1023</v>
      </c>
      <c r="GE13" s="29" t="s">
        <v>1024</v>
      </c>
      <c r="GF13" s="29" t="s">
        <v>1025</v>
      </c>
      <c r="GG13" s="29" t="s">
        <v>1026</v>
      </c>
      <c r="GH13" s="29" t="s">
        <v>1027</v>
      </c>
      <c r="GI13" s="29" t="s">
        <v>1028</v>
      </c>
      <c r="GJ13" s="29" t="s">
        <v>1029</v>
      </c>
      <c r="GK13" s="29" t="s">
        <v>1030</v>
      </c>
      <c r="GL13" s="29" t="s">
        <v>1031</v>
      </c>
      <c r="GM13" s="29" t="s">
        <v>1032</v>
      </c>
      <c r="GN13" s="29" t="s">
        <v>1033</v>
      </c>
      <c r="GO13" s="29" t="s">
        <v>1034</v>
      </c>
      <c r="GP13" s="29" t="s">
        <v>1035</v>
      </c>
      <c r="GQ13" s="29" t="s">
        <v>1036</v>
      </c>
      <c r="GR13" s="29" t="s">
        <v>1037</v>
      </c>
    </row>
    <row r="14" spans="1:254" ht="15.6" x14ac:dyDescent="0.3">
      <c r="A14" s="48">
        <v>1</v>
      </c>
      <c r="B14" s="4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6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720</v>
      </c>
      <c r="GL14" s="7"/>
      <c r="GM14" s="7"/>
      <c r="GN14" s="7"/>
      <c r="GO14" s="7"/>
      <c r="GP14" s="7"/>
      <c r="GQ14" s="7"/>
      <c r="GR14" s="7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 x14ac:dyDescent="0.3">
      <c r="A15" s="6">
        <v>2</v>
      </c>
      <c r="B15" s="3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3</v>
      </c>
      <c r="B16" s="3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4</v>
      </c>
      <c r="B17" s="3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5</v>
      </c>
      <c r="B18" s="3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6</v>
      </c>
      <c r="B19" s="3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7</v>
      </c>
      <c r="B20" s="3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6" x14ac:dyDescent="0.3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 x14ac:dyDescent="0.3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3">
      <c r="A39" s="82" t="s">
        <v>420</v>
      </c>
      <c r="B39" s="83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1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1">
        <f t="shared" si="9"/>
        <v>0</v>
      </c>
      <c r="GE39" s="8">
        <f t="shared" si="9"/>
        <v>0</v>
      </c>
      <c r="GF39" s="8">
        <f t="shared" si="9"/>
        <v>0</v>
      </c>
      <c r="GG39" s="31">
        <f t="shared" si="9"/>
        <v>0</v>
      </c>
      <c r="GH39" s="8">
        <f t="shared" si="9"/>
        <v>0</v>
      </c>
      <c r="GI39" s="8">
        <f t="shared" si="9"/>
        <v>0</v>
      </c>
      <c r="GJ39" s="31">
        <f t="shared" si="9"/>
        <v>0</v>
      </c>
      <c r="GK39" s="8">
        <f t="shared" si="9"/>
        <v>0</v>
      </c>
      <c r="GL39" s="8">
        <f t="shared" si="9"/>
        <v>0</v>
      </c>
      <c r="GM39" s="31">
        <f t="shared" si="9"/>
        <v>0</v>
      </c>
      <c r="GN39" s="8">
        <f t="shared" si="9"/>
        <v>0</v>
      </c>
      <c r="GO39" s="8">
        <f t="shared" si="9"/>
        <v>0</v>
      </c>
      <c r="GP39" s="31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 x14ac:dyDescent="0.3">
      <c r="A40" s="84" t="s">
        <v>1038</v>
      </c>
      <c r="B40" s="85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2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2">
        <f t="shared" si="34"/>
        <v>0</v>
      </c>
      <c r="GE40" s="9">
        <f t="shared" si="34"/>
        <v>0</v>
      </c>
      <c r="GF40" s="9">
        <f t="shared" si="34"/>
        <v>0</v>
      </c>
      <c r="GG40" s="32">
        <f t="shared" si="34"/>
        <v>0</v>
      </c>
      <c r="GH40" s="9">
        <f t="shared" si="34"/>
        <v>0</v>
      </c>
      <c r="GI40" s="9">
        <f t="shared" si="34"/>
        <v>0</v>
      </c>
      <c r="GJ40" s="32">
        <f t="shared" si="34"/>
        <v>0</v>
      </c>
      <c r="GK40" s="9">
        <f t="shared" si="34"/>
        <v>0</v>
      </c>
      <c r="GL40" s="9">
        <f t="shared" si="34"/>
        <v>0</v>
      </c>
      <c r="GM40" s="32">
        <f t="shared" si="34"/>
        <v>0</v>
      </c>
      <c r="GN40" s="9">
        <f t="shared" si="34"/>
        <v>0</v>
      </c>
      <c r="GO40" s="9">
        <f t="shared" si="34"/>
        <v>0</v>
      </c>
      <c r="GP40" s="32">
        <f t="shared" si="34"/>
        <v>0</v>
      </c>
      <c r="GQ40" s="9">
        <f t="shared" si="34"/>
        <v>0</v>
      </c>
      <c r="GR40" s="9">
        <f t="shared" si="34"/>
        <v>0</v>
      </c>
    </row>
    <row r="42" spans="1:254" x14ac:dyDescent="0.3">
      <c r="B42" s="136" t="s">
        <v>205</v>
      </c>
      <c r="C42" s="136"/>
      <c r="D42" s="136"/>
      <c r="E42" s="136"/>
      <c r="F42" s="11"/>
      <c r="G42" s="11"/>
      <c r="H42" s="11"/>
      <c r="I42" s="11"/>
      <c r="J42" s="11"/>
      <c r="K42" s="11"/>
      <c r="L42" s="51"/>
      <c r="M42" s="11"/>
    </row>
    <row r="43" spans="1:254" x14ac:dyDescent="0.3">
      <c r="B43" s="7" t="s">
        <v>206</v>
      </c>
      <c r="C43" s="12" t="s">
        <v>1039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3">
      <c r="B44" s="7" t="s">
        <v>208</v>
      </c>
      <c r="C44" s="12" t="s">
        <v>1039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720</v>
      </c>
      <c r="I44" s="11"/>
      <c r="J44" s="11"/>
      <c r="K44" s="11"/>
      <c r="L44" s="11"/>
      <c r="M44" s="11"/>
    </row>
    <row r="45" spans="1:254" x14ac:dyDescent="0.3">
      <c r="B45" s="7" t="s">
        <v>209</v>
      </c>
      <c r="C45" s="12" t="s">
        <v>1039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3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3">
      <c r="B47" s="12"/>
      <c r="C47" s="12"/>
      <c r="D47" s="137" t="s">
        <v>210</v>
      </c>
      <c r="E47" s="137"/>
      <c r="F47" s="112" t="s">
        <v>13</v>
      </c>
      <c r="G47" s="113"/>
      <c r="H47" s="114" t="s">
        <v>429</v>
      </c>
      <c r="I47" s="115"/>
      <c r="J47" s="11"/>
      <c r="K47" s="11"/>
      <c r="L47" s="11"/>
      <c r="M47" s="11"/>
    </row>
    <row r="48" spans="1:254" x14ac:dyDescent="0.3">
      <c r="B48" s="7" t="s">
        <v>206</v>
      </c>
      <c r="C48" s="12" t="s">
        <v>1040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 x14ac:dyDescent="0.3">
      <c r="B49" s="7" t="s">
        <v>208</v>
      </c>
      <c r="C49" s="12" t="s">
        <v>1040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 x14ac:dyDescent="0.3">
      <c r="B50" s="7" t="s">
        <v>209</v>
      </c>
      <c r="C50" s="12" t="s">
        <v>1040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 x14ac:dyDescent="0.3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2"/>
      <c r="K51" s="52"/>
      <c r="L51" s="52"/>
      <c r="M51" s="52"/>
    </row>
    <row r="52" spans="2:13" x14ac:dyDescent="0.3">
      <c r="B52" s="7" t="s">
        <v>206</v>
      </c>
      <c r="C52" s="12" t="s">
        <v>1041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">
      <c r="B53" s="7" t="s">
        <v>208</v>
      </c>
      <c r="C53" s="12" t="s">
        <v>1041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">
      <c r="B54" s="7" t="s">
        <v>209</v>
      </c>
      <c r="C54" s="12" t="s">
        <v>1041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">
      <c r="B56" s="12"/>
      <c r="C56" s="12"/>
      <c r="D56" s="137" t="s">
        <v>218</v>
      </c>
      <c r="E56" s="137"/>
      <c r="F56" s="110" t="s">
        <v>15</v>
      </c>
      <c r="G56" s="111"/>
      <c r="H56" s="114" t="s">
        <v>219</v>
      </c>
      <c r="I56" s="115"/>
      <c r="J56" s="108" t="s">
        <v>220</v>
      </c>
      <c r="K56" s="108"/>
      <c r="L56" s="108" t="s">
        <v>16</v>
      </c>
      <c r="M56" s="108"/>
    </row>
    <row r="57" spans="2:13" x14ac:dyDescent="0.3">
      <c r="B57" s="7" t="s">
        <v>206</v>
      </c>
      <c r="C57" s="12" t="s">
        <v>1042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3">
      <c r="B58" s="7" t="s">
        <v>208</v>
      </c>
      <c r="C58" s="12" t="s">
        <v>1042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3">
      <c r="B59" s="7" t="s">
        <v>209</v>
      </c>
      <c r="C59" s="12" t="s">
        <v>1042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3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 x14ac:dyDescent="0.3">
      <c r="B61" s="7" t="s">
        <v>206</v>
      </c>
      <c r="C61" s="12" t="s">
        <v>1043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">
      <c r="B62" s="7" t="s">
        <v>208</v>
      </c>
      <c r="C62" s="12" t="s">
        <v>1043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">
      <c r="B63" s="7" t="s">
        <v>209</v>
      </c>
      <c r="C63" s="12" t="s">
        <v>1043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topLeftCell="A28" zoomScale="80" zoomScaleNormal="80" workbookViewId="0">
      <selection activeCell="IS38" sqref="IS38"/>
    </sheetView>
  </sheetViews>
  <sheetFormatPr defaultColWidth="9" defaultRowHeight="14.4" x14ac:dyDescent="0.3"/>
  <cols>
    <col min="2" max="2" width="32.6640625" customWidth="1"/>
    <col min="4" max="4" width="10.5546875" customWidth="1"/>
    <col min="5" max="5" width="9.5546875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1" t="s">
        <v>215</v>
      </c>
      <c r="B1" s="27" t="s">
        <v>1044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6" x14ac:dyDescent="0.3">
      <c r="A2" s="2" t="s">
        <v>1466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1" t="s">
        <v>3</v>
      </c>
      <c r="IT2" s="101"/>
      <c r="KK2" s="101" t="s">
        <v>720</v>
      </c>
      <c r="KL2" s="101"/>
    </row>
    <row r="3" spans="1:299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70" t="s">
        <v>1045</v>
      </c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</row>
    <row r="4" spans="1:299" ht="15.6" customHeight="1" x14ac:dyDescent="0.3">
      <c r="A4" s="124" t="s">
        <v>4</v>
      </c>
      <c r="B4" s="124" t="s">
        <v>5</v>
      </c>
      <c r="C4" s="171" t="s">
        <v>1046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34"/>
      <c r="Y4" s="34"/>
      <c r="Z4" s="34"/>
      <c r="AA4" s="34"/>
      <c r="AB4" s="34"/>
      <c r="AC4" s="34"/>
      <c r="AD4" s="34"/>
      <c r="AE4" s="34"/>
      <c r="AF4" s="36"/>
      <c r="AG4" s="117" t="s">
        <v>7</v>
      </c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 t="s">
        <v>1047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21" t="s">
        <v>9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06" t="s">
        <v>1048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23"/>
      <c r="IV4" s="23"/>
      <c r="IW4" s="23"/>
      <c r="IX4" s="23"/>
      <c r="IY4" s="23"/>
      <c r="IZ4" s="23"/>
      <c r="JA4" s="23"/>
      <c r="JB4" s="23"/>
      <c r="JC4" s="23"/>
      <c r="JD4" s="43"/>
      <c r="JE4" s="43"/>
      <c r="JF4" s="43"/>
      <c r="JG4" s="43"/>
      <c r="JH4" s="43"/>
      <c r="JI4" s="43"/>
      <c r="JJ4" s="25"/>
      <c r="JK4" s="25"/>
      <c r="JL4" s="25"/>
      <c r="JM4" s="25"/>
      <c r="JN4" s="25"/>
      <c r="JO4" s="25"/>
      <c r="JP4" s="25"/>
    </row>
    <row r="5" spans="1:299" ht="15" customHeight="1" x14ac:dyDescent="0.3">
      <c r="A5" s="125"/>
      <c r="B5" s="125"/>
      <c r="C5" s="96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210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13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103" t="s">
        <v>1049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429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96" t="s">
        <v>430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218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109" t="s">
        <v>219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220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16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3" t="s">
        <v>1050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2" hidden="1" customHeight="1" x14ac:dyDescent="0.3">
      <c r="A6" s="125"/>
      <c r="B6" s="12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2" hidden="1" customHeight="1" x14ac:dyDescent="0.3">
      <c r="A7" s="125"/>
      <c r="B7" s="12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399999999999999" hidden="1" customHeight="1" x14ac:dyDescent="0.3">
      <c r="A8" s="125"/>
      <c r="B8" s="12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 x14ac:dyDescent="0.3">
      <c r="A9" s="125"/>
      <c r="B9" s="12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 x14ac:dyDescent="0.3">
      <c r="A10" s="125"/>
      <c r="B10" s="12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6" x14ac:dyDescent="0.3">
      <c r="A11" s="125"/>
      <c r="B11" s="125"/>
      <c r="C11" s="99" t="s">
        <v>1051</v>
      </c>
      <c r="D11" s="99" t="s">
        <v>19</v>
      </c>
      <c r="E11" s="99" t="s">
        <v>20</v>
      </c>
      <c r="F11" s="99" t="s">
        <v>1052</v>
      </c>
      <c r="G11" s="99" t="s">
        <v>22</v>
      </c>
      <c r="H11" s="99" t="s">
        <v>23</v>
      </c>
      <c r="I11" s="99" t="s">
        <v>1053</v>
      </c>
      <c r="J11" s="99" t="s">
        <v>25</v>
      </c>
      <c r="K11" s="99" t="s">
        <v>26</v>
      </c>
      <c r="L11" s="99" t="s">
        <v>1054</v>
      </c>
      <c r="M11" s="99" t="s">
        <v>25</v>
      </c>
      <c r="N11" s="99" t="s">
        <v>26</v>
      </c>
      <c r="O11" s="99" t="s">
        <v>1055</v>
      </c>
      <c r="P11" s="99" t="s">
        <v>438</v>
      </c>
      <c r="Q11" s="99" t="s">
        <v>439</v>
      </c>
      <c r="R11" s="99" t="s">
        <v>1056</v>
      </c>
      <c r="S11" s="99" t="s">
        <v>20</v>
      </c>
      <c r="T11" s="99" t="s">
        <v>28</v>
      </c>
      <c r="U11" s="99" t="s">
        <v>1057</v>
      </c>
      <c r="V11" s="99" t="s">
        <v>20</v>
      </c>
      <c r="W11" s="99" t="s">
        <v>28</v>
      </c>
      <c r="X11" s="99" t="s">
        <v>1058</v>
      </c>
      <c r="Y11" s="99"/>
      <c r="Z11" s="99"/>
      <c r="AA11" s="99" t="s">
        <v>1059</v>
      </c>
      <c r="AB11" s="99"/>
      <c r="AC11" s="99"/>
      <c r="AD11" s="99" t="s">
        <v>1060</v>
      </c>
      <c r="AE11" s="99"/>
      <c r="AF11" s="99"/>
      <c r="AG11" s="99" t="s">
        <v>1061</v>
      </c>
      <c r="AH11" s="99"/>
      <c r="AI11" s="99"/>
      <c r="AJ11" s="99" t="s">
        <v>1062</v>
      </c>
      <c r="AK11" s="99"/>
      <c r="AL11" s="99"/>
      <c r="AM11" s="99" t="s">
        <v>1063</v>
      </c>
      <c r="AN11" s="99"/>
      <c r="AO11" s="99"/>
      <c r="AP11" s="98" t="s">
        <v>1064</v>
      </c>
      <c r="AQ11" s="98"/>
      <c r="AR11" s="98"/>
      <c r="AS11" s="99" t="s">
        <v>1065</v>
      </c>
      <c r="AT11" s="99"/>
      <c r="AU11" s="99"/>
      <c r="AV11" s="99" t="s">
        <v>1066</v>
      </c>
      <c r="AW11" s="99"/>
      <c r="AX11" s="99"/>
      <c r="AY11" s="99" t="s">
        <v>1067</v>
      </c>
      <c r="AZ11" s="99"/>
      <c r="BA11" s="99"/>
      <c r="BB11" s="99" t="s">
        <v>1068</v>
      </c>
      <c r="BC11" s="99"/>
      <c r="BD11" s="99"/>
      <c r="BE11" s="99" t="s">
        <v>1069</v>
      </c>
      <c r="BF11" s="99"/>
      <c r="BG11" s="99"/>
      <c r="BH11" s="98" t="s">
        <v>1070</v>
      </c>
      <c r="BI11" s="98"/>
      <c r="BJ11" s="98"/>
      <c r="BK11" s="98" t="s">
        <v>1071</v>
      </c>
      <c r="BL11" s="98"/>
      <c r="BM11" s="98"/>
      <c r="BN11" s="99" t="s">
        <v>1072</v>
      </c>
      <c r="BO11" s="99"/>
      <c r="BP11" s="99"/>
      <c r="BQ11" s="99" t="s">
        <v>1073</v>
      </c>
      <c r="BR11" s="99"/>
      <c r="BS11" s="99"/>
      <c r="BT11" s="98" t="s">
        <v>1074</v>
      </c>
      <c r="BU11" s="98"/>
      <c r="BV11" s="98"/>
      <c r="BW11" s="99" t="s">
        <v>1075</v>
      </c>
      <c r="BX11" s="99"/>
      <c r="BY11" s="99"/>
      <c r="BZ11" s="99" t="s">
        <v>1076</v>
      </c>
      <c r="CA11" s="99"/>
      <c r="CB11" s="99"/>
      <c r="CC11" s="99" t="s">
        <v>1077</v>
      </c>
      <c r="CD11" s="99"/>
      <c r="CE11" s="99"/>
      <c r="CF11" s="99" t="s">
        <v>1078</v>
      </c>
      <c r="CG11" s="99"/>
      <c r="CH11" s="99"/>
      <c r="CI11" s="99" t="s">
        <v>1079</v>
      </c>
      <c r="CJ11" s="99"/>
      <c r="CK11" s="99"/>
      <c r="CL11" s="99" t="s">
        <v>1080</v>
      </c>
      <c r="CM11" s="99"/>
      <c r="CN11" s="99"/>
      <c r="CO11" s="99" t="s">
        <v>1081</v>
      </c>
      <c r="CP11" s="99"/>
      <c r="CQ11" s="99"/>
      <c r="CR11" s="99" t="s">
        <v>1082</v>
      </c>
      <c r="CS11" s="99"/>
      <c r="CT11" s="99"/>
      <c r="CU11" s="99" t="s">
        <v>1083</v>
      </c>
      <c r="CV11" s="99"/>
      <c r="CW11" s="99"/>
      <c r="CX11" s="99" t="s">
        <v>1084</v>
      </c>
      <c r="CY11" s="99"/>
      <c r="CZ11" s="99"/>
      <c r="DA11" s="99" t="s">
        <v>1085</v>
      </c>
      <c r="DB11" s="99"/>
      <c r="DC11" s="99"/>
      <c r="DD11" s="98" t="s">
        <v>1086</v>
      </c>
      <c r="DE11" s="98"/>
      <c r="DF11" s="98"/>
      <c r="DG11" s="98" t="s">
        <v>1087</v>
      </c>
      <c r="DH11" s="98"/>
      <c r="DI11" s="98"/>
      <c r="DJ11" s="98" t="s">
        <v>1088</v>
      </c>
      <c r="DK11" s="98"/>
      <c r="DL11" s="98"/>
      <c r="DM11" s="98" t="s">
        <v>1089</v>
      </c>
      <c r="DN11" s="98"/>
      <c r="DO11" s="98"/>
      <c r="DP11" s="98" t="s">
        <v>1090</v>
      </c>
      <c r="DQ11" s="98"/>
      <c r="DR11" s="98"/>
      <c r="DS11" s="98" t="s">
        <v>1091</v>
      </c>
      <c r="DT11" s="98"/>
      <c r="DU11" s="98"/>
      <c r="DV11" s="98" t="s">
        <v>1092</v>
      </c>
      <c r="DW11" s="98"/>
      <c r="DX11" s="98"/>
      <c r="DY11" s="98" t="s">
        <v>1093</v>
      </c>
      <c r="DZ11" s="98"/>
      <c r="EA11" s="98"/>
      <c r="EB11" s="98" t="s">
        <v>1094</v>
      </c>
      <c r="EC11" s="98"/>
      <c r="ED11" s="98"/>
      <c r="EE11" s="98" t="s">
        <v>1095</v>
      </c>
      <c r="EF11" s="98"/>
      <c r="EG11" s="98"/>
      <c r="EH11" s="98" t="s">
        <v>1096</v>
      </c>
      <c r="EI11" s="98"/>
      <c r="EJ11" s="98"/>
      <c r="EK11" s="98" t="s">
        <v>1097</v>
      </c>
      <c r="EL11" s="98"/>
      <c r="EM11" s="98"/>
      <c r="EN11" s="98" t="s">
        <v>1098</v>
      </c>
      <c r="EO11" s="98"/>
      <c r="EP11" s="98"/>
      <c r="EQ11" s="98" t="s">
        <v>1099</v>
      </c>
      <c r="ER11" s="98"/>
      <c r="ES11" s="98"/>
      <c r="ET11" s="98" t="s">
        <v>1100</v>
      </c>
      <c r="EU11" s="98"/>
      <c r="EV11" s="98"/>
      <c r="EW11" s="98" t="s">
        <v>1101</v>
      </c>
      <c r="EX11" s="98"/>
      <c r="EY11" s="98"/>
      <c r="EZ11" s="98" t="s">
        <v>1102</v>
      </c>
      <c r="FA11" s="98"/>
      <c r="FB11" s="98"/>
      <c r="FC11" s="98" t="s">
        <v>1103</v>
      </c>
      <c r="FD11" s="98"/>
      <c r="FE11" s="98"/>
      <c r="FF11" s="98" t="s">
        <v>1104</v>
      </c>
      <c r="FG11" s="98"/>
      <c r="FH11" s="98"/>
      <c r="FI11" s="98" t="s">
        <v>1105</v>
      </c>
      <c r="FJ11" s="98"/>
      <c r="FK11" s="98"/>
      <c r="FL11" s="98" t="s">
        <v>1106</v>
      </c>
      <c r="FM11" s="98"/>
      <c r="FN11" s="98"/>
      <c r="FO11" s="98" t="s">
        <v>1107</v>
      </c>
      <c r="FP11" s="98"/>
      <c r="FQ11" s="98"/>
      <c r="FR11" s="98" t="s">
        <v>1108</v>
      </c>
      <c r="FS11" s="98"/>
      <c r="FT11" s="98"/>
      <c r="FU11" s="98" t="s">
        <v>1109</v>
      </c>
      <c r="FV11" s="98"/>
      <c r="FW11" s="98"/>
      <c r="FX11" s="98" t="s">
        <v>1110</v>
      </c>
      <c r="FY11" s="98"/>
      <c r="FZ11" s="98"/>
      <c r="GA11" s="98" t="s">
        <v>1111</v>
      </c>
      <c r="GB11" s="98"/>
      <c r="GC11" s="98"/>
      <c r="GD11" s="98" t="s">
        <v>1112</v>
      </c>
      <c r="GE11" s="98"/>
      <c r="GF11" s="98"/>
      <c r="GG11" s="98" t="s">
        <v>1113</v>
      </c>
      <c r="GH11" s="98"/>
      <c r="GI11" s="98"/>
      <c r="GJ11" s="98" t="s">
        <v>1114</v>
      </c>
      <c r="GK11" s="98"/>
      <c r="GL11" s="98"/>
      <c r="GM11" s="98" t="s">
        <v>1115</v>
      </c>
      <c r="GN11" s="98"/>
      <c r="GO11" s="98"/>
      <c r="GP11" s="98" t="s">
        <v>1116</v>
      </c>
      <c r="GQ11" s="98"/>
      <c r="GR11" s="98"/>
      <c r="GS11" s="98" t="s">
        <v>1117</v>
      </c>
      <c r="GT11" s="98"/>
      <c r="GU11" s="98"/>
      <c r="GV11" s="98" t="s">
        <v>1118</v>
      </c>
      <c r="GW11" s="98"/>
      <c r="GX11" s="98"/>
      <c r="GY11" s="98" t="s">
        <v>1119</v>
      </c>
      <c r="GZ11" s="98"/>
      <c r="HA11" s="98"/>
      <c r="HB11" s="98" t="s">
        <v>1120</v>
      </c>
      <c r="HC11" s="98"/>
      <c r="HD11" s="98"/>
      <c r="HE11" s="98" t="s">
        <v>1121</v>
      </c>
      <c r="HF11" s="98"/>
      <c r="HG11" s="98"/>
      <c r="HH11" s="98" t="s">
        <v>1122</v>
      </c>
      <c r="HI11" s="98"/>
      <c r="HJ11" s="98"/>
      <c r="HK11" s="98" t="s">
        <v>1123</v>
      </c>
      <c r="HL11" s="98"/>
      <c r="HM11" s="98"/>
      <c r="HN11" s="98" t="s">
        <v>1124</v>
      </c>
      <c r="HO11" s="98"/>
      <c r="HP11" s="98"/>
      <c r="HQ11" s="98" t="s">
        <v>1125</v>
      </c>
      <c r="HR11" s="98"/>
      <c r="HS11" s="98"/>
      <c r="HT11" s="98" t="s">
        <v>1126</v>
      </c>
      <c r="HU11" s="98"/>
      <c r="HV11" s="98"/>
      <c r="HW11" s="98" t="s">
        <v>1127</v>
      </c>
      <c r="HX11" s="98"/>
      <c r="HY11" s="98"/>
      <c r="HZ11" s="98" t="s">
        <v>1128</v>
      </c>
      <c r="IA11" s="98"/>
      <c r="IB11" s="98"/>
      <c r="IC11" s="98" t="s">
        <v>1129</v>
      </c>
      <c r="ID11" s="98"/>
      <c r="IE11" s="98"/>
      <c r="IF11" s="98" t="s">
        <v>1130</v>
      </c>
      <c r="IG11" s="98"/>
      <c r="IH11" s="98"/>
      <c r="II11" s="98" t="s">
        <v>1131</v>
      </c>
      <c r="IJ11" s="98"/>
      <c r="IK11" s="98"/>
      <c r="IL11" s="98" t="s">
        <v>1132</v>
      </c>
      <c r="IM11" s="98"/>
      <c r="IN11" s="98"/>
      <c r="IO11" s="98" t="s">
        <v>1133</v>
      </c>
      <c r="IP11" s="98"/>
      <c r="IQ11" s="98"/>
      <c r="IR11" s="98" t="s">
        <v>1134</v>
      </c>
      <c r="IS11" s="98"/>
      <c r="IT11" s="98"/>
    </row>
    <row r="12" spans="1:299" ht="93" customHeight="1" x14ac:dyDescent="0.3">
      <c r="A12" s="125"/>
      <c r="B12" s="125"/>
      <c r="C12" s="97" t="s">
        <v>1135</v>
      </c>
      <c r="D12" s="97"/>
      <c r="E12" s="97"/>
      <c r="F12" s="97" t="s">
        <v>1136</v>
      </c>
      <c r="G12" s="97"/>
      <c r="H12" s="97"/>
      <c r="I12" s="97" t="s">
        <v>1137</v>
      </c>
      <c r="J12" s="97"/>
      <c r="K12" s="97"/>
      <c r="L12" s="97" t="s">
        <v>1138</v>
      </c>
      <c r="M12" s="97"/>
      <c r="N12" s="97"/>
      <c r="O12" s="97" t="s">
        <v>1139</v>
      </c>
      <c r="P12" s="97"/>
      <c r="Q12" s="97"/>
      <c r="R12" s="97" t="s">
        <v>1140</v>
      </c>
      <c r="S12" s="97"/>
      <c r="T12" s="97"/>
      <c r="U12" s="97" t="s">
        <v>1141</v>
      </c>
      <c r="V12" s="97"/>
      <c r="W12" s="97"/>
      <c r="X12" s="97" t="s">
        <v>1142</v>
      </c>
      <c r="Y12" s="97"/>
      <c r="Z12" s="97"/>
      <c r="AA12" s="97" t="s">
        <v>1143</v>
      </c>
      <c r="AB12" s="97"/>
      <c r="AC12" s="97"/>
      <c r="AD12" s="97" t="s">
        <v>1144</v>
      </c>
      <c r="AE12" s="97"/>
      <c r="AF12" s="97"/>
      <c r="AG12" s="97" t="s">
        <v>1145</v>
      </c>
      <c r="AH12" s="97"/>
      <c r="AI12" s="97"/>
      <c r="AJ12" s="97" t="s">
        <v>1146</v>
      </c>
      <c r="AK12" s="97"/>
      <c r="AL12" s="97"/>
      <c r="AM12" s="97" t="s">
        <v>1147</v>
      </c>
      <c r="AN12" s="97"/>
      <c r="AO12" s="97"/>
      <c r="AP12" s="97" t="s">
        <v>1148</v>
      </c>
      <c r="AQ12" s="97"/>
      <c r="AR12" s="97"/>
      <c r="AS12" s="97" t="s">
        <v>1149</v>
      </c>
      <c r="AT12" s="97"/>
      <c r="AU12" s="97"/>
      <c r="AV12" s="97" t="s">
        <v>1150</v>
      </c>
      <c r="AW12" s="97"/>
      <c r="AX12" s="97"/>
      <c r="AY12" s="97" t="s">
        <v>1151</v>
      </c>
      <c r="AZ12" s="97"/>
      <c r="BA12" s="97"/>
      <c r="BB12" s="97" t="s">
        <v>1152</v>
      </c>
      <c r="BC12" s="97"/>
      <c r="BD12" s="97"/>
      <c r="BE12" s="97" t="s">
        <v>1153</v>
      </c>
      <c r="BF12" s="97"/>
      <c r="BG12" s="97"/>
      <c r="BH12" s="97" t="s">
        <v>1154</v>
      </c>
      <c r="BI12" s="97"/>
      <c r="BJ12" s="97"/>
      <c r="BK12" s="97" t="s">
        <v>1155</v>
      </c>
      <c r="BL12" s="97"/>
      <c r="BM12" s="97"/>
      <c r="BN12" s="97" t="s">
        <v>1156</v>
      </c>
      <c r="BO12" s="97"/>
      <c r="BP12" s="97"/>
      <c r="BQ12" s="97" t="s">
        <v>1157</v>
      </c>
      <c r="BR12" s="97"/>
      <c r="BS12" s="97"/>
      <c r="BT12" s="97" t="s">
        <v>1158</v>
      </c>
      <c r="BU12" s="97"/>
      <c r="BV12" s="97"/>
      <c r="BW12" s="97" t="s">
        <v>1159</v>
      </c>
      <c r="BX12" s="97"/>
      <c r="BY12" s="97"/>
      <c r="BZ12" s="97" t="s">
        <v>1160</v>
      </c>
      <c r="CA12" s="97"/>
      <c r="CB12" s="97"/>
      <c r="CC12" s="97" t="s">
        <v>1161</v>
      </c>
      <c r="CD12" s="97"/>
      <c r="CE12" s="97"/>
      <c r="CF12" s="97" t="s">
        <v>1162</v>
      </c>
      <c r="CG12" s="97"/>
      <c r="CH12" s="97"/>
      <c r="CI12" s="97" t="s">
        <v>1163</v>
      </c>
      <c r="CJ12" s="97"/>
      <c r="CK12" s="97"/>
      <c r="CL12" s="97" t="s">
        <v>1164</v>
      </c>
      <c r="CM12" s="97"/>
      <c r="CN12" s="97"/>
      <c r="CO12" s="97" t="s">
        <v>1165</v>
      </c>
      <c r="CP12" s="97"/>
      <c r="CQ12" s="97"/>
      <c r="CR12" s="97" t="s">
        <v>1166</v>
      </c>
      <c r="CS12" s="97"/>
      <c r="CT12" s="97"/>
      <c r="CU12" s="97" t="s">
        <v>1167</v>
      </c>
      <c r="CV12" s="97"/>
      <c r="CW12" s="97"/>
      <c r="CX12" s="97" t="s">
        <v>1168</v>
      </c>
      <c r="CY12" s="97"/>
      <c r="CZ12" s="97"/>
      <c r="DA12" s="97" t="s">
        <v>1169</v>
      </c>
      <c r="DB12" s="97"/>
      <c r="DC12" s="97"/>
      <c r="DD12" s="97" t="s">
        <v>1170</v>
      </c>
      <c r="DE12" s="97"/>
      <c r="DF12" s="97"/>
      <c r="DG12" s="97" t="s">
        <v>1171</v>
      </c>
      <c r="DH12" s="97"/>
      <c r="DI12" s="97"/>
      <c r="DJ12" s="116" t="s">
        <v>1172</v>
      </c>
      <c r="DK12" s="116"/>
      <c r="DL12" s="116"/>
      <c r="DM12" s="116" t="s">
        <v>1173</v>
      </c>
      <c r="DN12" s="116"/>
      <c r="DO12" s="116"/>
      <c r="DP12" s="116" t="s">
        <v>1174</v>
      </c>
      <c r="DQ12" s="116"/>
      <c r="DR12" s="116"/>
      <c r="DS12" s="116" t="s">
        <v>1175</v>
      </c>
      <c r="DT12" s="116"/>
      <c r="DU12" s="116"/>
      <c r="DV12" s="116" t="s">
        <v>1176</v>
      </c>
      <c r="DW12" s="116"/>
      <c r="DX12" s="116"/>
      <c r="DY12" s="97" t="s">
        <v>1177</v>
      </c>
      <c r="DZ12" s="97"/>
      <c r="EA12" s="97"/>
      <c r="EB12" s="97" t="s">
        <v>1178</v>
      </c>
      <c r="EC12" s="97"/>
      <c r="ED12" s="97"/>
      <c r="EE12" s="97" t="s">
        <v>1179</v>
      </c>
      <c r="EF12" s="97"/>
      <c r="EG12" s="97"/>
      <c r="EH12" s="97" t="s">
        <v>1180</v>
      </c>
      <c r="EI12" s="97"/>
      <c r="EJ12" s="97"/>
      <c r="EK12" s="97" t="s">
        <v>1181</v>
      </c>
      <c r="EL12" s="97"/>
      <c r="EM12" s="97"/>
      <c r="EN12" s="97" t="s">
        <v>1182</v>
      </c>
      <c r="EO12" s="97"/>
      <c r="EP12" s="97"/>
      <c r="EQ12" s="97" t="s">
        <v>1183</v>
      </c>
      <c r="ER12" s="97"/>
      <c r="ES12" s="97"/>
      <c r="ET12" s="97" t="s">
        <v>1184</v>
      </c>
      <c r="EU12" s="97"/>
      <c r="EV12" s="97"/>
      <c r="EW12" s="97" t="s">
        <v>1185</v>
      </c>
      <c r="EX12" s="97"/>
      <c r="EY12" s="97"/>
      <c r="EZ12" s="97" t="s">
        <v>1186</v>
      </c>
      <c r="FA12" s="97"/>
      <c r="FB12" s="97"/>
      <c r="FC12" s="97" t="s">
        <v>1187</v>
      </c>
      <c r="FD12" s="97"/>
      <c r="FE12" s="97"/>
      <c r="FF12" s="97" t="s">
        <v>1188</v>
      </c>
      <c r="FG12" s="97"/>
      <c r="FH12" s="97"/>
      <c r="FI12" s="97" t="s">
        <v>1189</v>
      </c>
      <c r="FJ12" s="97"/>
      <c r="FK12" s="97"/>
      <c r="FL12" s="97" t="s">
        <v>1190</v>
      </c>
      <c r="FM12" s="97"/>
      <c r="FN12" s="97"/>
      <c r="FO12" s="97" t="s">
        <v>1191</v>
      </c>
      <c r="FP12" s="97"/>
      <c r="FQ12" s="97"/>
      <c r="FR12" s="97" t="s">
        <v>1192</v>
      </c>
      <c r="FS12" s="97"/>
      <c r="FT12" s="97"/>
      <c r="FU12" s="97" t="s">
        <v>1193</v>
      </c>
      <c r="FV12" s="97"/>
      <c r="FW12" s="97"/>
      <c r="FX12" s="97" t="s">
        <v>1194</v>
      </c>
      <c r="FY12" s="97"/>
      <c r="FZ12" s="97"/>
      <c r="GA12" s="116" t="s">
        <v>1195</v>
      </c>
      <c r="GB12" s="116"/>
      <c r="GC12" s="116"/>
      <c r="GD12" s="97" t="s">
        <v>1196</v>
      </c>
      <c r="GE12" s="97"/>
      <c r="GF12" s="97"/>
      <c r="GG12" s="116" t="s">
        <v>1197</v>
      </c>
      <c r="GH12" s="116"/>
      <c r="GI12" s="116"/>
      <c r="GJ12" s="116" t="s">
        <v>1198</v>
      </c>
      <c r="GK12" s="116"/>
      <c r="GL12" s="116"/>
      <c r="GM12" s="116" t="s">
        <v>1199</v>
      </c>
      <c r="GN12" s="116"/>
      <c r="GO12" s="116"/>
      <c r="GP12" s="116" t="s">
        <v>1200</v>
      </c>
      <c r="GQ12" s="116"/>
      <c r="GR12" s="116"/>
      <c r="GS12" s="116" t="s">
        <v>1201</v>
      </c>
      <c r="GT12" s="116"/>
      <c r="GU12" s="116"/>
      <c r="GV12" s="116" t="s">
        <v>1202</v>
      </c>
      <c r="GW12" s="116"/>
      <c r="GX12" s="116"/>
      <c r="GY12" s="116" t="s">
        <v>1203</v>
      </c>
      <c r="GZ12" s="116"/>
      <c r="HA12" s="116"/>
      <c r="HB12" s="97" t="s">
        <v>1204</v>
      </c>
      <c r="HC12" s="97"/>
      <c r="HD12" s="97"/>
      <c r="HE12" s="97" t="s">
        <v>1205</v>
      </c>
      <c r="HF12" s="97"/>
      <c r="HG12" s="97"/>
      <c r="HH12" s="97" t="s">
        <v>1206</v>
      </c>
      <c r="HI12" s="97"/>
      <c r="HJ12" s="97"/>
      <c r="HK12" s="97" t="s">
        <v>1207</v>
      </c>
      <c r="HL12" s="97"/>
      <c r="HM12" s="97"/>
      <c r="HN12" s="97" t="s">
        <v>1208</v>
      </c>
      <c r="HO12" s="97"/>
      <c r="HP12" s="97"/>
      <c r="HQ12" s="97" t="s">
        <v>1209</v>
      </c>
      <c r="HR12" s="97"/>
      <c r="HS12" s="97"/>
      <c r="HT12" s="97" t="s">
        <v>1210</v>
      </c>
      <c r="HU12" s="97"/>
      <c r="HV12" s="97"/>
      <c r="HW12" s="97" t="s">
        <v>1211</v>
      </c>
      <c r="HX12" s="97"/>
      <c r="HY12" s="97"/>
      <c r="HZ12" s="97" t="s">
        <v>1212</v>
      </c>
      <c r="IA12" s="97"/>
      <c r="IB12" s="97"/>
      <c r="IC12" s="97" t="s">
        <v>1213</v>
      </c>
      <c r="ID12" s="97"/>
      <c r="IE12" s="97"/>
      <c r="IF12" s="97" t="s">
        <v>1214</v>
      </c>
      <c r="IG12" s="97"/>
      <c r="IH12" s="97"/>
      <c r="II12" s="97" t="s">
        <v>1215</v>
      </c>
      <c r="IJ12" s="97"/>
      <c r="IK12" s="97"/>
      <c r="IL12" s="97" t="s">
        <v>1216</v>
      </c>
      <c r="IM12" s="97"/>
      <c r="IN12" s="97"/>
      <c r="IO12" s="97" t="s">
        <v>1217</v>
      </c>
      <c r="IP12" s="97"/>
      <c r="IQ12" s="97"/>
      <c r="IR12" s="97" t="s">
        <v>1218</v>
      </c>
      <c r="IS12" s="97"/>
      <c r="IT12" s="97"/>
      <c r="KM12" s="44"/>
    </row>
    <row r="13" spans="1:299" ht="82.5" customHeight="1" thickBot="1" x14ac:dyDescent="0.35">
      <c r="A13" s="126"/>
      <c r="B13" s="126"/>
      <c r="C13" s="29" t="s">
        <v>111</v>
      </c>
      <c r="D13" s="29" t="s">
        <v>1219</v>
      </c>
      <c r="E13" s="29" t="s">
        <v>1220</v>
      </c>
      <c r="F13" s="29" t="s">
        <v>1221</v>
      </c>
      <c r="G13" s="29" t="s">
        <v>1222</v>
      </c>
      <c r="H13" s="29" t="s">
        <v>864</v>
      </c>
      <c r="I13" s="29" t="s">
        <v>1223</v>
      </c>
      <c r="J13" s="29" t="s">
        <v>1224</v>
      </c>
      <c r="K13" s="29" t="s">
        <v>1225</v>
      </c>
      <c r="L13" s="29" t="s">
        <v>366</v>
      </c>
      <c r="M13" s="29" t="s">
        <v>1226</v>
      </c>
      <c r="N13" s="29" t="s">
        <v>1227</v>
      </c>
      <c r="O13" s="29" t="s">
        <v>1228</v>
      </c>
      <c r="P13" s="29" t="s">
        <v>1229</v>
      </c>
      <c r="Q13" s="29" t="s">
        <v>1230</v>
      </c>
      <c r="R13" s="29" t="s">
        <v>1231</v>
      </c>
      <c r="S13" s="29" t="s">
        <v>1232</v>
      </c>
      <c r="T13" s="29" t="s">
        <v>1233</v>
      </c>
      <c r="U13" s="29" t="s">
        <v>1234</v>
      </c>
      <c r="V13" s="29" t="s">
        <v>1235</v>
      </c>
      <c r="W13" s="29" t="s">
        <v>1236</v>
      </c>
      <c r="X13" s="29" t="s">
        <v>1237</v>
      </c>
      <c r="Y13" s="29" t="s">
        <v>1238</v>
      </c>
      <c r="Z13" s="29" t="s">
        <v>1239</v>
      </c>
      <c r="AA13" s="29" t="s">
        <v>876</v>
      </c>
      <c r="AB13" s="29" t="s">
        <v>621</v>
      </c>
      <c r="AC13" s="29" t="s">
        <v>877</v>
      </c>
      <c r="AD13" s="29" t="s">
        <v>1240</v>
      </c>
      <c r="AE13" s="29" t="s">
        <v>1241</v>
      </c>
      <c r="AF13" s="29" t="s">
        <v>1242</v>
      </c>
      <c r="AG13" s="29" t="s">
        <v>1243</v>
      </c>
      <c r="AH13" s="29" t="s">
        <v>1244</v>
      </c>
      <c r="AI13" s="29" t="s">
        <v>1245</v>
      </c>
      <c r="AJ13" s="29" t="s">
        <v>1246</v>
      </c>
      <c r="AK13" s="29" t="s">
        <v>885</v>
      </c>
      <c r="AL13" s="29" t="s">
        <v>1247</v>
      </c>
      <c r="AM13" s="29" t="s">
        <v>1248</v>
      </c>
      <c r="AN13" s="29" t="s">
        <v>1249</v>
      </c>
      <c r="AO13" s="29" t="s">
        <v>1250</v>
      </c>
      <c r="AP13" s="29" t="s">
        <v>1251</v>
      </c>
      <c r="AQ13" s="29" t="s">
        <v>1252</v>
      </c>
      <c r="AR13" s="29" t="s">
        <v>1253</v>
      </c>
      <c r="AS13" s="29" t="s">
        <v>165</v>
      </c>
      <c r="AT13" s="29" t="s">
        <v>594</v>
      </c>
      <c r="AU13" s="29" t="s">
        <v>1254</v>
      </c>
      <c r="AV13" s="29" t="s">
        <v>1255</v>
      </c>
      <c r="AW13" s="29" t="s">
        <v>1256</v>
      </c>
      <c r="AX13" s="29" t="s">
        <v>1257</v>
      </c>
      <c r="AY13" s="29" t="s">
        <v>319</v>
      </c>
      <c r="AZ13" s="29" t="s">
        <v>1258</v>
      </c>
      <c r="BA13" s="29" t="s">
        <v>1259</v>
      </c>
      <c r="BB13" s="29" t="s">
        <v>1260</v>
      </c>
      <c r="BC13" s="29" t="s">
        <v>1261</v>
      </c>
      <c r="BD13" s="29" t="s">
        <v>1262</v>
      </c>
      <c r="BE13" s="29" t="s">
        <v>1263</v>
      </c>
      <c r="BF13" s="29" t="s">
        <v>1264</v>
      </c>
      <c r="BG13" s="29" t="s">
        <v>1265</v>
      </c>
      <c r="BH13" s="29" t="s">
        <v>1266</v>
      </c>
      <c r="BI13" s="29" t="s">
        <v>1267</v>
      </c>
      <c r="BJ13" s="29" t="s">
        <v>1268</v>
      </c>
      <c r="BK13" s="29" t="s">
        <v>1269</v>
      </c>
      <c r="BL13" s="29" t="s">
        <v>1270</v>
      </c>
      <c r="BM13" s="29" t="s">
        <v>1271</v>
      </c>
      <c r="BN13" s="29" t="s">
        <v>1272</v>
      </c>
      <c r="BO13" s="29" t="s">
        <v>1273</v>
      </c>
      <c r="BP13" s="29" t="s">
        <v>1274</v>
      </c>
      <c r="BQ13" s="29" t="s">
        <v>1275</v>
      </c>
      <c r="BR13" s="29" t="s">
        <v>1276</v>
      </c>
      <c r="BS13" s="29" t="s">
        <v>1277</v>
      </c>
      <c r="BT13" s="29" t="s">
        <v>1278</v>
      </c>
      <c r="BU13" s="29" t="s">
        <v>1279</v>
      </c>
      <c r="BV13" s="29" t="s">
        <v>1280</v>
      </c>
      <c r="BW13" s="29" t="s">
        <v>1281</v>
      </c>
      <c r="BX13" s="29" t="s">
        <v>1282</v>
      </c>
      <c r="BY13" s="29" t="s">
        <v>1283</v>
      </c>
      <c r="BZ13" s="29" t="s">
        <v>1160</v>
      </c>
      <c r="CA13" s="29" t="s">
        <v>1284</v>
      </c>
      <c r="CB13" s="29" t="s">
        <v>1285</v>
      </c>
      <c r="CC13" s="29" t="s">
        <v>1286</v>
      </c>
      <c r="CD13" s="29" t="s">
        <v>1287</v>
      </c>
      <c r="CE13" s="29" t="s">
        <v>1288</v>
      </c>
      <c r="CF13" s="29" t="s">
        <v>1289</v>
      </c>
      <c r="CG13" s="29" t="s">
        <v>1290</v>
      </c>
      <c r="CH13" s="29" t="s">
        <v>1291</v>
      </c>
      <c r="CI13" s="29" t="s">
        <v>1292</v>
      </c>
      <c r="CJ13" s="29" t="s">
        <v>1293</v>
      </c>
      <c r="CK13" s="29" t="s">
        <v>1294</v>
      </c>
      <c r="CL13" s="29" t="s">
        <v>910</v>
      </c>
      <c r="CM13" s="29" t="s">
        <v>911</v>
      </c>
      <c r="CN13" s="29" t="s">
        <v>1295</v>
      </c>
      <c r="CO13" s="29" t="s">
        <v>1296</v>
      </c>
      <c r="CP13" s="29" t="s">
        <v>1297</v>
      </c>
      <c r="CQ13" s="29" t="s">
        <v>1298</v>
      </c>
      <c r="CR13" s="29" t="s">
        <v>1299</v>
      </c>
      <c r="CS13" s="29" t="s">
        <v>1300</v>
      </c>
      <c r="CT13" s="29" t="s">
        <v>1301</v>
      </c>
      <c r="CU13" s="29" t="s">
        <v>1302</v>
      </c>
      <c r="CV13" s="29" t="s">
        <v>1303</v>
      </c>
      <c r="CW13" s="29" t="s">
        <v>1304</v>
      </c>
      <c r="CX13" s="29" t="s">
        <v>1305</v>
      </c>
      <c r="CY13" s="29" t="s">
        <v>1306</v>
      </c>
      <c r="CZ13" s="29" t="s">
        <v>920</v>
      </c>
      <c r="DA13" s="29" t="s">
        <v>1307</v>
      </c>
      <c r="DB13" s="29" t="s">
        <v>1308</v>
      </c>
      <c r="DC13" s="29" t="s">
        <v>1309</v>
      </c>
      <c r="DD13" s="29" t="s">
        <v>1310</v>
      </c>
      <c r="DE13" s="29" t="s">
        <v>1311</v>
      </c>
      <c r="DF13" s="29" t="s">
        <v>1312</v>
      </c>
      <c r="DG13" s="29" t="s">
        <v>1313</v>
      </c>
      <c r="DH13" s="29" t="s">
        <v>1314</v>
      </c>
      <c r="DI13" s="29" t="s">
        <v>1315</v>
      </c>
      <c r="DJ13" s="38" t="s">
        <v>599</v>
      </c>
      <c r="DK13" s="29" t="s">
        <v>1316</v>
      </c>
      <c r="DL13" s="38" t="s">
        <v>1317</v>
      </c>
      <c r="DM13" s="38" t="s">
        <v>1318</v>
      </c>
      <c r="DN13" s="29" t="s">
        <v>1319</v>
      </c>
      <c r="DO13" s="38" t="s">
        <v>1320</v>
      </c>
      <c r="DP13" s="38" t="s">
        <v>1321</v>
      </c>
      <c r="DQ13" s="29" t="s">
        <v>1322</v>
      </c>
      <c r="DR13" s="38" t="s">
        <v>1323</v>
      </c>
      <c r="DS13" s="38" t="s">
        <v>1324</v>
      </c>
      <c r="DT13" s="29" t="s">
        <v>1325</v>
      </c>
      <c r="DU13" s="38" t="s">
        <v>1326</v>
      </c>
      <c r="DV13" s="38" t="s">
        <v>1327</v>
      </c>
      <c r="DW13" s="29" t="s">
        <v>1328</v>
      </c>
      <c r="DX13" s="38" t="s">
        <v>1329</v>
      </c>
      <c r="DY13" s="29" t="s">
        <v>1330</v>
      </c>
      <c r="DZ13" s="29" t="s">
        <v>1331</v>
      </c>
      <c r="EA13" s="29" t="s">
        <v>1332</v>
      </c>
      <c r="EB13" s="29" t="s">
        <v>1333</v>
      </c>
      <c r="EC13" s="29" t="s">
        <v>1334</v>
      </c>
      <c r="ED13" s="29" t="s">
        <v>1335</v>
      </c>
      <c r="EE13" s="29" t="s">
        <v>1336</v>
      </c>
      <c r="EF13" s="29" t="s">
        <v>1337</v>
      </c>
      <c r="EG13" s="29" t="s">
        <v>1338</v>
      </c>
      <c r="EH13" s="29" t="s">
        <v>1339</v>
      </c>
      <c r="EI13" s="29" t="s">
        <v>1340</v>
      </c>
      <c r="EJ13" s="29" t="s">
        <v>1341</v>
      </c>
      <c r="EK13" s="29" t="s">
        <v>1342</v>
      </c>
      <c r="EL13" s="29" t="s">
        <v>1343</v>
      </c>
      <c r="EM13" s="29" t="s">
        <v>1344</v>
      </c>
      <c r="EN13" s="29" t="s">
        <v>1345</v>
      </c>
      <c r="EO13" s="29" t="s">
        <v>1346</v>
      </c>
      <c r="EP13" s="29" t="s">
        <v>1347</v>
      </c>
      <c r="EQ13" s="29" t="s">
        <v>1348</v>
      </c>
      <c r="ER13" s="29" t="s">
        <v>1349</v>
      </c>
      <c r="ES13" s="29" t="s">
        <v>1350</v>
      </c>
      <c r="ET13" s="29" t="s">
        <v>1351</v>
      </c>
      <c r="EU13" s="29" t="s">
        <v>1352</v>
      </c>
      <c r="EV13" s="29" t="s">
        <v>1353</v>
      </c>
      <c r="EW13" s="29" t="s">
        <v>1351</v>
      </c>
      <c r="EX13" s="29" t="s">
        <v>1352</v>
      </c>
      <c r="EY13" s="29" t="s">
        <v>1354</v>
      </c>
      <c r="EZ13" s="29" t="s">
        <v>876</v>
      </c>
      <c r="FA13" s="29" t="s">
        <v>1355</v>
      </c>
      <c r="FB13" s="29" t="s">
        <v>1356</v>
      </c>
      <c r="FC13" s="29" t="s">
        <v>1357</v>
      </c>
      <c r="FD13" s="29" t="s">
        <v>1358</v>
      </c>
      <c r="FE13" s="29" t="s">
        <v>1359</v>
      </c>
      <c r="FF13" s="29" t="s">
        <v>1360</v>
      </c>
      <c r="FG13" s="29" t="s">
        <v>1361</v>
      </c>
      <c r="FH13" s="29" t="s">
        <v>1362</v>
      </c>
      <c r="FI13" s="29" t="s">
        <v>105</v>
      </c>
      <c r="FJ13" s="29" t="s">
        <v>106</v>
      </c>
      <c r="FK13" s="29" t="s">
        <v>341</v>
      </c>
      <c r="FL13" s="29" t="s">
        <v>1363</v>
      </c>
      <c r="FM13" s="29" t="s">
        <v>1364</v>
      </c>
      <c r="FN13" s="29" t="s">
        <v>1365</v>
      </c>
      <c r="FO13" s="29" t="s">
        <v>1366</v>
      </c>
      <c r="FP13" s="29" t="s">
        <v>1367</v>
      </c>
      <c r="FQ13" s="29" t="s">
        <v>1368</v>
      </c>
      <c r="FR13" s="29" t="s">
        <v>1369</v>
      </c>
      <c r="FS13" s="29" t="s">
        <v>1370</v>
      </c>
      <c r="FT13" s="29" t="s">
        <v>1371</v>
      </c>
      <c r="FU13" s="29" t="s">
        <v>1372</v>
      </c>
      <c r="FV13" s="29" t="s">
        <v>1373</v>
      </c>
      <c r="FW13" s="29" t="s">
        <v>1374</v>
      </c>
      <c r="FX13" s="29" t="s">
        <v>1375</v>
      </c>
      <c r="FY13" s="29" t="s">
        <v>1376</v>
      </c>
      <c r="FZ13" s="29" t="s">
        <v>1377</v>
      </c>
      <c r="GA13" s="38" t="s">
        <v>1378</v>
      </c>
      <c r="GB13" s="29" t="s">
        <v>1379</v>
      </c>
      <c r="GC13" s="38" t="s">
        <v>1380</v>
      </c>
      <c r="GD13" s="29" t="s">
        <v>1381</v>
      </c>
      <c r="GE13" s="29" t="s">
        <v>1382</v>
      </c>
      <c r="GF13" s="29" t="s">
        <v>1383</v>
      </c>
      <c r="GG13" s="38" t="s">
        <v>200</v>
      </c>
      <c r="GH13" s="29" t="s">
        <v>1384</v>
      </c>
      <c r="GI13" s="38" t="s">
        <v>1385</v>
      </c>
      <c r="GJ13" s="38" t="s">
        <v>1386</v>
      </c>
      <c r="GK13" s="29" t="s">
        <v>1387</v>
      </c>
      <c r="GL13" s="38" t="s">
        <v>1388</v>
      </c>
      <c r="GM13" s="38" t="s">
        <v>892</v>
      </c>
      <c r="GN13" s="29" t="s">
        <v>367</v>
      </c>
      <c r="GO13" s="38" t="s">
        <v>1359</v>
      </c>
      <c r="GP13" s="38" t="s">
        <v>1389</v>
      </c>
      <c r="GQ13" s="29" t="s">
        <v>1390</v>
      </c>
      <c r="GR13" s="38" t="s">
        <v>1391</v>
      </c>
      <c r="GS13" s="38" t="s">
        <v>1392</v>
      </c>
      <c r="GT13" s="29" t="s">
        <v>1393</v>
      </c>
      <c r="GU13" s="38" t="s">
        <v>1394</v>
      </c>
      <c r="GV13" s="38" t="s">
        <v>1395</v>
      </c>
      <c r="GW13" s="29" t="s">
        <v>1396</v>
      </c>
      <c r="GX13" s="38" t="s">
        <v>1397</v>
      </c>
      <c r="GY13" s="38" t="s">
        <v>1398</v>
      </c>
      <c r="GZ13" s="29" t="s">
        <v>1399</v>
      </c>
      <c r="HA13" s="38" t="s">
        <v>1400</v>
      </c>
      <c r="HB13" s="29" t="s">
        <v>1401</v>
      </c>
      <c r="HC13" s="29" t="s">
        <v>1402</v>
      </c>
      <c r="HD13" s="29" t="s">
        <v>1403</v>
      </c>
      <c r="HE13" s="29" t="s">
        <v>165</v>
      </c>
      <c r="HF13" s="29" t="s">
        <v>594</v>
      </c>
      <c r="HG13" s="29" t="s">
        <v>595</v>
      </c>
      <c r="HH13" s="29" t="s">
        <v>116</v>
      </c>
      <c r="HI13" s="29" t="s">
        <v>117</v>
      </c>
      <c r="HJ13" s="29" t="s">
        <v>156</v>
      </c>
      <c r="HK13" s="29" t="s">
        <v>1404</v>
      </c>
      <c r="HL13" s="29" t="s">
        <v>1405</v>
      </c>
      <c r="HM13" s="29" t="s">
        <v>1406</v>
      </c>
      <c r="HN13" s="29" t="s">
        <v>1407</v>
      </c>
      <c r="HO13" s="29" t="s">
        <v>1408</v>
      </c>
      <c r="HP13" s="29" t="s">
        <v>1409</v>
      </c>
      <c r="HQ13" s="29" t="s">
        <v>1410</v>
      </c>
      <c r="HR13" s="29" t="s">
        <v>1411</v>
      </c>
      <c r="HS13" s="29" t="s">
        <v>1412</v>
      </c>
      <c r="HT13" s="29" t="s">
        <v>1413</v>
      </c>
      <c r="HU13" s="29" t="s">
        <v>1414</v>
      </c>
      <c r="HV13" s="29" t="s">
        <v>1415</v>
      </c>
      <c r="HW13" s="29" t="s">
        <v>1416</v>
      </c>
      <c r="HX13" s="29" t="s">
        <v>1417</v>
      </c>
      <c r="HY13" s="29" t="s">
        <v>1418</v>
      </c>
      <c r="HZ13" s="29" t="s">
        <v>1419</v>
      </c>
      <c r="IA13" s="29" t="s">
        <v>1420</v>
      </c>
      <c r="IB13" s="29" t="s">
        <v>1421</v>
      </c>
      <c r="IC13" s="29" t="s">
        <v>1422</v>
      </c>
      <c r="ID13" s="29" t="s">
        <v>1423</v>
      </c>
      <c r="IE13" s="29" t="s">
        <v>1424</v>
      </c>
      <c r="IF13" s="29" t="s">
        <v>1425</v>
      </c>
      <c r="IG13" s="29" t="s">
        <v>1426</v>
      </c>
      <c r="IH13" s="29" t="s">
        <v>1427</v>
      </c>
      <c r="II13" s="29" t="s">
        <v>350</v>
      </c>
      <c r="IJ13" s="29" t="s">
        <v>351</v>
      </c>
      <c r="IK13" s="29" t="s">
        <v>352</v>
      </c>
      <c r="IL13" s="29" t="s">
        <v>1428</v>
      </c>
      <c r="IM13" s="29" t="s">
        <v>1429</v>
      </c>
      <c r="IN13" s="29" t="s">
        <v>1430</v>
      </c>
      <c r="IO13" s="29" t="s">
        <v>1431</v>
      </c>
      <c r="IP13" s="29" t="s">
        <v>1432</v>
      </c>
      <c r="IQ13" s="29" t="s">
        <v>1433</v>
      </c>
      <c r="IR13" s="29" t="s">
        <v>1434</v>
      </c>
      <c r="IS13" s="29" t="s">
        <v>1435</v>
      </c>
      <c r="IT13" s="29" t="s">
        <v>1436</v>
      </c>
      <c r="IU13" s="41"/>
      <c r="IV13" s="41"/>
      <c r="IW13" s="41"/>
      <c r="IX13" s="41"/>
    </row>
    <row r="14" spans="1:299" ht="18.600000000000001" thickBot="1" x14ac:dyDescent="0.35">
      <c r="A14" s="6">
        <v>1</v>
      </c>
      <c r="B14" s="177" t="s">
        <v>1437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</row>
    <row r="15" spans="1:299" ht="18.600000000000001" thickBot="1" x14ac:dyDescent="0.35">
      <c r="A15" s="6">
        <v>2</v>
      </c>
      <c r="B15" s="178" t="s">
        <v>1438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L15" s="7"/>
      <c r="GM15" s="7">
        <v>1</v>
      </c>
      <c r="GO15" s="7"/>
      <c r="GP15" s="7">
        <v>1</v>
      </c>
      <c r="GR15" s="7"/>
      <c r="GS15" s="7">
        <v>1</v>
      </c>
      <c r="GU15" s="7"/>
      <c r="GV15" s="7">
        <v>1</v>
      </c>
      <c r="GX15" s="7"/>
      <c r="GY15" s="7">
        <v>1</v>
      </c>
      <c r="HA15" s="7"/>
      <c r="HB15" s="7">
        <v>1</v>
      </c>
      <c r="HD15" s="7"/>
      <c r="HE15" s="7">
        <v>1</v>
      </c>
      <c r="HF15" s="7"/>
      <c r="HG15" s="7"/>
      <c r="HH15" s="7">
        <v>1</v>
      </c>
      <c r="HI15" s="7"/>
      <c r="HJ15" s="7"/>
      <c r="HK15" s="7">
        <v>1</v>
      </c>
      <c r="HL15" s="7"/>
      <c r="HM15" s="7"/>
      <c r="HN15" s="7">
        <v>1</v>
      </c>
      <c r="HO15" s="7"/>
      <c r="HP15" s="7"/>
      <c r="HQ15" s="7">
        <v>1</v>
      </c>
      <c r="HR15" s="7"/>
      <c r="HS15" s="7"/>
      <c r="HT15" s="7">
        <v>1</v>
      </c>
      <c r="HU15" s="7"/>
      <c r="HV15" s="7"/>
      <c r="HW15" s="7">
        <v>1</v>
      </c>
      <c r="HX15" s="7"/>
      <c r="HY15" s="7"/>
      <c r="HZ15" s="7">
        <v>1</v>
      </c>
      <c r="IA15" s="7"/>
      <c r="IB15" s="7"/>
      <c r="IC15" s="7">
        <v>1</v>
      </c>
      <c r="ID15" s="7"/>
      <c r="IE15" s="7"/>
      <c r="IF15" s="7">
        <v>1</v>
      </c>
      <c r="IG15" s="7"/>
      <c r="IH15" s="7"/>
      <c r="II15" s="7">
        <v>1</v>
      </c>
      <c r="IJ15" s="7"/>
      <c r="IK15" s="7"/>
      <c r="IL15" s="7">
        <v>1</v>
      </c>
      <c r="IM15" s="7"/>
      <c r="IN15" s="7"/>
      <c r="IO15" s="7">
        <v>1</v>
      </c>
      <c r="IP15" s="7"/>
      <c r="IQ15" s="7"/>
      <c r="IR15" s="7">
        <v>1</v>
      </c>
      <c r="IS15" s="7"/>
      <c r="IT15" s="7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</row>
    <row r="16" spans="1:299" ht="18.600000000000001" thickBot="1" x14ac:dyDescent="0.35">
      <c r="A16" s="6">
        <v>3</v>
      </c>
      <c r="B16" s="178" t="s">
        <v>1439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  <c r="IT16" s="7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</row>
    <row r="17" spans="1:293" ht="18.600000000000001" thickBot="1" x14ac:dyDescent="0.35">
      <c r="A17" s="6">
        <v>4</v>
      </c>
      <c r="B17" s="178" t="s">
        <v>1440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/>
      <c r="GW17" s="7">
        <v>1</v>
      </c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/>
      <c r="HG17" s="7">
        <v>1</v>
      </c>
      <c r="HH17" s="7"/>
      <c r="HI17" s="7"/>
      <c r="HJ17" s="7">
        <v>1</v>
      </c>
      <c r="HK17" s="7"/>
      <c r="HL17" s="7"/>
      <c r="HM17" s="7">
        <v>1</v>
      </c>
      <c r="HN17" s="7"/>
      <c r="HO17" s="7"/>
      <c r="HP17" s="7">
        <v>1</v>
      </c>
      <c r="HQ17" s="7"/>
      <c r="HR17" s="7"/>
      <c r="HS17" s="7">
        <v>1</v>
      </c>
      <c r="HT17" s="7"/>
      <c r="HU17" s="7"/>
      <c r="HV17" s="7">
        <v>1</v>
      </c>
      <c r="HW17" s="7"/>
      <c r="HX17" s="7"/>
      <c r="HY17" s="7">
        <v>1</v>
      </c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</row>
    <row r="18" spans="1:293" ht="18.600000000000001" thickBot="1" x14ac:dyDescent="0.35">
      <c r="A18" s="6">
        <v>5</v>
      </c>
      <c r="B18" s="178" t="s">
        <v>1441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/>
      <c r="HA18" s="7">
        <v>1</v>
      </c>
      <c r="HB18" s="7"/>
      <c r="HC18" s="7"/>
      <c r="HD18" s="7">
        <v>1</v>
      </c>
      <c r="HE18" s="7"/>
      <c r="HF18" s="7"/>
      <c r="HG18" s="7">
        <v>1</v>
      </c>
      <c r="HH18" s="7"/>
      <c r="HI18" s="7"/>
      <c r="HJ18" s="7">
        <v>1</v>
      </c>
      <c r="HK18" s="7"/>
      <c r="HL18" s="7"/>
      <c r="HM18" s="7">
        <v>1</v>
      </c>
      <c r="HN18" s="7"/>
      <c r="HO18" s="7"/>
      <c r="HP18" s="7">
        <v>1</v>
      </c>
      <c r="HQ18" s="7"/>
      <c r="HR18" s="7"/>
      <c r="HS18" s="7">
        <v>1</v>
      </c>
      <c r="HT18" s="7"/>
      <c r="HU18" s="7"/>
      <c r="HV18" s="7">
        <v>1</v>
      </c>
      <c r="HW18" s="7"/>
      <c r="HX18" s="7"/>
      <c r="HY18" s="7">
        <v>1</v>
      </c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/>
      <c r="IS18" s="7">
        <v>1</v>
      </c>
      <c r="IT18" s="7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</row>
    <row r="19" spans="1:293" ht="18.600000000000001" thickBot="1" x14ac:dyDescent="0.35">
      <c r="A19" s="6">
        <v>6</v>
      </c>
      <c r="B19" s="178" t="s">
        <v>1442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7"/>
      <c r="GT19" s="7"/>
      <c r="GU19" s="7">
        <v>1</v>
      </c>
      <c r="GV19" s="7"/>
      <c r="GW19" s="7"/>
      <c r="GX19" s="7">
        <v>1</v>
      </c>
      <c r="GY19" s="7"/>
      <c r="GZ19" s="7"/>
      <c r="HA19" s="7">
        <v>1</v>
      </c>
      <c r="HB19" s="7"/>
      <c r="HC19" s="7"/>
      <c r="HD19" s="7">
        <v>1</v>
      </c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/>
      <c r="IB19" s="7">
        <v>1</v>
      </c>
      <c r="IC19" s="7"/>
      <c r="ID19" s="7"/>
      <c r="IE19" s="7">
        <v>1</v>
      </c>
      <c r="IF19" s="7"/>
      <c r="IG19" s="7"/>
      <c r="IH19" s="7">
        <v>1</v>
      </c>
      <c r="II19" s="7"/>
      <c r="IJ19" s="7"/>
      <c r="IK19" s="7">
        <v>1</v>
      </c>
      <c r="IL19" s="7"/>
      <c r="IM19" s="7"/>
      <c r="IN19" s="7">
        <v>1</v>
      </c>
      <c r="IO19" s="7"/>
      <c r="IP19" s="7"/>
      <c r="IQ19" s="7">
        <v>1</v>
      </c>
      <c r="IR19" s="7"/>
      <c r="IS19" s="7"/>
      <c r="IT19" s="7">
        <v>1</v>
      </c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</row>
    <row r="20" spans="1:293" ht="18.600000000000001" thickBot="1" x14ac:dyDescent="0.35">
      <c r="A20" s="6">
        <v>7</v>
      </c>
      <c r="B20" s="178" t="s">
        <v>1443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7"/>
      <c r="GT20" s="7">
        <v>1</v>
      </c>
      <c r="GU20" s="7"/>
      <c r="GV20" s="7"/>
      <c r="GW20" s="7">
        <v>1</v>
      </c>
      <c r="GX20" s="7"/>
      <c r="GY20" s="7"/>
      <c r="GZ20" s="7">
        <v>1</v>
      </c>
      <c r="HA20" s="7"/>
      <c r="HB20" s="7"/>
      <c r="HC20" s="7">
        <v>1</v>
      </c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/>
      <c r="IA20" s="7"/>
      <c r="IB20" s="7">
        <v>1</v>
      </c>
      <c r="IC20" s="7"/>
      <c r="ID20" s="7"/>
      <c r="IE20" s="7">
        <v>1</v>
      </c>
      <c r="IF20" s="7"/>
      <c r="IG20" s="7"/>
      <c r="IH20" s="7">
        <v>1</v>
      </c>
      <c r="II20" s="7"/>
      <c r="IJ20" s="7"/>
      <c r="IK20" s="7">
        <v>1</v>
      </c>
      <c r="IL20" s="7"/>
      <c r="IM20" s="7"/>
      <c r="IN20" s="7">
        <v>1</v>
      </c>
      <c r="IO20" s="7"/>
      <c r="IP20" s="7"/>
      <c r="IQ20" s="7">
        <v>1</v>
      </c>
      <c r="IR20" s="7"/>
      <c r="IS20" s="7"/>
      <c r="IT20" s="7">
        <v>1</v>
      </c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</row>
    <row r="21" spans="1:293" ht="18.600000000000001" thickBot="1" x14ac:dyDescent="0.35">
      <c r="A21" s="8">
        <v>8</v>
      </c>
      <c r="B21" s="178" t="s">
        <v>1444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93" ht="18.600000000000001" thickBot="1" x14ac:dyDescent="0.35">
      <c r="A22" s="8">
        <v>9</v>
      </c>
      <c r="B22" s="178" t="s">
        <v>1445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  <c r="GS22" s="7"/>
      <c r="GT22" s="7">
        <v>1</v>
      </c>
      <c r="GU22" s="7"/>
      <c r="GV22" s="7"/>
      <c r="GW22" s="7">
        <v>1</v>
      </c>
      <c r="GX22" s="7"/>
      <c r="GY22" s="7"/>
      <c r="GZ22" s="7">
        <v>1</v>
      </c>
      <c r="HA22" s="7"/>
      <c r="HB22" s="7"/>
      <c r="HC22" s="7">
        <v>1</v>
      </c>
      <c r="HD22" s="7"/>
      <c r="HE22" s="7">
        <v>1</v>
      </c>
      <c r="HF22" s="7"/>
      <c r="HG22" s="7"/>
      <c r="HH22" s="7">
        <v>1</v>
      </c>
      <c r="HI22" s="7"/>
      <c r="HJ22" s="7"/>
      <c r="HK22" s="7">
        <v>1</v>
      </c>
      <c r="HL22" s="7"/>
      <c r="HM22" s="7"/>
      <c r="HN22" s="7">
        <v>1</v>
      </c>
      <c r="HO22" s="7"/>
      <c r="HP22" s="7"/>
      <c r="HQ22" s="7">
        <v>1</v>
      </c>
      <c r="HR22" s="7"/>
      <c r="HS22" s="7"/>
      <c r="HT22" s="7">
        <v>1</v>
      </c>
      <c r="HU22" s="7"/>
      <c r="HV22" s="7"/>
      <c r="HW22" s="7">
        <v>1</v>
      </c>
      <c r="HX22" s="7"/>
      <c r="HY22" s="7"/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  <c r="IT22" s="7">
        <v>1</v>
      </c>
    </row>
    <row r="23" spans="1:293" ht="18.600000000000001" thickBot="1" x14ac:dyDescent="0.35">
      <c r="A23" s="8">
        <v>10</v>
      </c>
      <c r="B23" s="178" t="s">
        <v>1446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  <c r="GS23" s="7"/>
      <c r="GT23" s="7"/>
      <c r="GU23" s="7">
        <v>1</v>
      </c>
      <c r="GV23" s="7"/>
      <c r="GW23" s="7"/>
      <c r="GX23" s="7">
        <v>1</v>
      </c>
      <c r="GY23" s="7"/>
      <c r="GZ23" s="7"/>
      <c r="HA23" s="7">
        <v>1</v>
      </c>
      <c r="HB23" s="7"/>
      <c r="HC23" s="7"/>
      <c r="HD23" s="7">
        <v>1</v>
      </c>
      <c r="HE23" s="7"/>
      <c r="HF23" s="7">
        <v>1</v>
      </c>
      <c r="HG23" s="7"/>
      <c r="HH23" s="7"/>
      <c r="HI23" s="7">
        <v>1</v>
      </c>
      <c r="HJ23" s="7"/>
      <c r="HK23" s="7"/>
      <c r="HL23" s="7">
        <v>1</v>
      </c>
      <c r="HM23" s="7"/>
      <c r="HN23" s="7"/>
      <c r="HO23" s="7">
        <v>1</v>
      </c>
      <c r="HP23" s="7"/>
      <c r="HQ23" s="7"/>
      <c r="HR23" s="7">
        <v>1</v>
      </c>
      <c r="HS23" s="7"/>
      <c r="HT23" s="7"/>
      <c r="HU23" s="7">
        <v>1</v>
      </c>
      <c r="HV23" s="7"/>
      <c r="HW23" s="7"/>
      <c r="HX23" s="7">
        <v>1</v>
      </c>
      <c r="HY23" s="7"/>
      <c r="HZ23" s="7">
        <v>1</v>
      </c>
      <c r="IA23" s="7"/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</row>
    <row r="24" spans="1:293" ht="18.600000000000001" thickBot="1" x14ac:dyDescent="0.35">
      <c r="A24" s="8">
        <v>11</v>
      </c>
      <c r="B24" s="178" t="s">
        <v>1467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/>
      <c r="HF24" s="7"/>
      <c r="HG24" s="7">
        <v>1</v>
      </c>
      <c r="HH24" s="7"/>
      <c r="HI24" s="7"/>
      <c r="HJ24" s="7">
        <v>1</v>
      </c>
      <c r="HK24" s="7"/>
      <c r="HL24" s="7"/>
      <c r="HM24" s="7">
        <v>1</v>
      </c>
      <c r="HN24" s="7"/>
      <c r="HO24" s="7"/>
      <c r="HP24" s="7">
        <v>1</v>
      </c>
      <c r="HQ24" s="7"/>
      <c r="HR24" s="7"/>
      <c r="HS24" s="7">
        <v>1</v>
      </c>
      <c r="HT24" s="7"/>
      <c r="HU24" s="7"/>
      <c r="HV24" s="7">
        <v>1</v>
      </c>
      <c r="HW24" s="7"/>
      <c r="HX24" s="7"/>
      <c r="HY24" s="7">
        <v>1</v>
      </c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  <c r="IT24" s="7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</row>
    <row r="25" spans="1:293" ht="18.600000000000001" thickBot="1" x14ac:dyDescent="0.35">
      <c r="A25" s="8">
        <v>12</v>
      </c>
      <c r="B25" s="178" t="s">
        <v>1447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7"/>
      <c r="GT25" s="7">
        <v>1</v>
      </c>
      <c r="GU25" s="7"/>
      <c r="GV25" s="7"/>
      <c r="GW25" s="7">
        <v>1</v>
      </c>
      <c r="GX25" s="7"/>
      <c r="GY25" s="7"/>
      <c r="GZ25" s="7">
        <v>1</v>
      </c>
      <c r="HA25" s="7"/>
      <c r="HB25" s="7"/>
      <c r="HC25" s="7">
        <v>1</v>
      </c>
      <c r="HD25" s="7"/>
      <c r="HE25" s="7"/>
      <c r="HF25" s="7">
        <v>1</v>
      </c>
      <c r="HG25" s="7"/>
      <c r="HH25" s="7"/>
      <c r="HI25" s="7">
        <v>1</v>
      </c>
      <c r="HJ25" s="7"/>
      <c r="HK25" s="7"/>
      <c r="HL25" s="7">
        <v>1</v>
      </c>
      <c r="HM25" s="7"/>
      <c r="HN25" s="7"/>
      <c r="HO25" s="7">
        <v>1</v>
      </c>
      <c r="HP25" s="7"/>
      <c r="HQ25" s="7"/>
      <c r="HR25" s="7">
        <v>1</v>
      </c>
      <c r="HS25" s="7"/>
      <c r="HT25" s="7"/>
      <c r="HU25" s="7">
        <v>1</v>
      </c>
      <c r="HV25" s="7"/>
      <c r="HW25" s="7"/>
      <c r="HX25" s="7">
        <v>1</v>
      </c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  <c r="IT25" s="7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</row>
    <row r="26" spans="1:293" ht="18.600000000000001" thickBot="1" x14ac:dyDescent="0.35">
      <c r="A26" s="8">
        <v>13</v>
      </c>
      <c r="B26" s="178" t="s">
        <v>1468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7"/>
      <c r="FM26" s="7"/>
      <c r="FN26" s="7">
        <v>1</v>
      </c>
      <c r="FO26" s="7"/>
      <c r="FP26" s="7"/>
      <c r="FQ26" s="7">
        <v>1</v>
      </c>
      <c r="FR26" s="7"/>
      <c r="FS26" s="7"/>
      <c r="FT26" s="7">
        <v>1</v>
      </c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/>
      <c r="GF26" s="7">
        <v>1</v>
      </c>
      <c r="GG26" s="7"/>
      <c r="GH26" s="7"/>
      <c r="GI26" s="7">
        <v>1</v>
      </c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7">
        <v>1</v>
      </c>
      <c r="GT26" s="7"/>
      <c r="GU26" s="7"/>
      <c r="GV26" s="7">
        <v>1</v>
      </c>
      <c r="GW26" s="7"/>
      <c r="GX26" s="7"/>
      <c r="GY26" s="7">
        <v>1</v>
      </c>
      <c r="GZ26" s="7"/>
      <c r="HA26" s="7"/>
      <c r="HB26" s="7">
        <v>1</v>
      </c>
      <c r="HC26" s="7"/>
      <c r="HD26" s="7"/>
      <c r="HE26" s="7"/>
      <c r="HF26" s="7"/>
      <c r="HG26" s="7">
        <v>1</v>
      </c>
      <c r="HH26" s="7"/>
      <c r="HI26" s="7"/>
      <c r="HJ26" s="7">
        <v>1</v>
      </c>
      <c r="HK26" s="7"/>
      <c r="HL26" s="7"/>
      <c r="HM26" s="7">
        <v>1</v>
      </c>
      <c r="HN26" s="7"/>
      <c r="HO26" s="7"/>
      <c r="HP26" s="7">
        <v>1</v>
      </c>
      <c r="HQ26" s="7"/>
      <c r="HR26" s="7"/>
      <c r="HS26" s="7">
        <v>1</v>
      </c>
      <c r="HT26" s="7"/>
      <c r="HU26" s="7"/>
      <c r="HV26" s="7">
        <v>1</v>
      </c>
      <c r="HW26" s="7"/>
      <c r="HX26" s="7"/>
      <c r="HY26" s="7">
        <v>1</v>
      </c>
      <c r="HZ26" s="7">
        <v>1</v>
      </c>
      <c r="IA26" s="7"/>
      <c r="IB26" s="7"/>
      <c r="IC26" s="7">
        <v>1</v>
      </c>
      <c r="ID26" s="7"/>
      <c r="IE26" s="7"/>
      <c r="IF26" s="7">
        <v>1</v>
      </c>
      <c r="IG26" s="7"/>
      <c r="IH26" s="7"/>
      <c r="II26" s="7">
        <v>1</v>
      </c>
      <c r="IJ26" s="7"/>
      <c r="IK26" s="7"/>
      <c r="IL26" s="7">
        <v>1</v>
      </c>
      <c r="IM26" s="7"/>
      <c r="IN26" s="7"/>
      <c r="IO26" s="7">
        <v>1</v>
      </c>
      <c r="IP26" s="7"/>
      <c r="IQ26" s="7"/>
      <c r="IR26" s="7">
        <v>1</v>
      </c>
      <c r="IS26" s="7"/>
      <c r="IT26" s="7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</row>
    <row r="27" spans="1:293" ht="18.600000000000001" thickBot="1" x14ac:dyDescent="0.35">
      <c r="A27" s="8">
        <v>14</v>
      </c>
      <c r="B27" s="178" t="s">
        <v>1448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/>
      <c r="GL27" s="7">
        <v>1</v>
      </c>
      <c r="GM27" s="7"/>
      <c r="GN27" s="7"/>
      <c r="GO27" s="7">
        <v>1</v>
      </c>
      <c r="GP27" s="7"/>
      <c r="GQ27" s="7"/>
      <c r="GR27" s="7">
        <v>1</v>
      </c>
      <c r="GS27" s="7"/>
      <c r="GT27" s="7"/>
      <c r="GU27" s="7">
        <v>1</v>
      </c>
      <c r="GV27" s="7"/>
      <c r="GW27" s="7"/>
      <c r="GX27" s="7">
        <v>1</v>
      </c>
      <c r="GY27" s="7"/>
      <c r="GZ27" s="7"/>
      <c r="HA27" s="7">
        <v>1</v>
      </c>
      <c r="HB27" s="7"/>
      <c r="HC27" s="7"/>
      <c r="HD27" s="7">
        <v>1</v>
      </c>
      <c r="HE27" s="7"/>
      <c r="HF27" s="7">
        <v>1</v>
      </c>
      <c r="HG27" s="7"/>
      <c r="HH27" s="7"/>
      <c r="HI27" s="7">
        <v>1</v>
      </c>
      <c r="HJ27" s="7"/>
      <c r="HK27" s="7"/>
      <c r="HL27" s="7">
        <v>1</v>
      </c>
      <c r="HM27" s="7"/>
      <c r="HN27" s="7"/>
      <c r="HO27" s="7">
        <v>1</v>
      </c>
      <c r="HP27" s="7"/>
      <c r="HQ27" s="7"/>
      <c r="HR27" s="7">
        <v>1</v>
      </c>
      <c r="HS27" s="7"/>
      <c r="HT27" s="7"/>
      <c r="HU27" s="7">
        <v>1</v>
      </c>
      <c r="HV27" s="7"/>
      <c r="HW27" s="7"/>
      <c r="HX27" s="7">
        <v>1</v>
      </c>
      <c r="HY27" s="7"/>
      <c r="HZ27" s="7">
        <v>1</v>
      </c>
      <c r="IA27" s="7"/>
      <c r="IB27" s="7"/>
      <c r="IC27" s="7">
        <v>1</v>
      </c>
      <c r="ID27" s="7"/>
      <c r="IE27" s="7"/>
      <c r="IF27" s="7">
        <v>1</v>
      </c>
      <c r="IG27" s="7"/>
      <c r="IH27" s="7"/>
      <c r="II27" s="7">
        <v>1</v>
      </c>
      <c r="IJ27" s="7"/>
      <c r="IK27" s="7"/>
      <c r="IL27" s="7">
        <v>1</v>
      </c>
      <c r="IM27" s="7"/>
      <c r="IN27" s="7"/>
      <c r="IO27" s="7">
        <v>1</v>
      </c>
      <c r="IP27" s="7"/>
      <c r="IQ27" s="7"/>
      <c r="IR27" s="7">
        <v>1</v>
      </c>
      <c r="IS27" s="7"/>
      <c r="IT27" s="7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</row>
    <row r="28" spans="1:293" ht="18.600000000000001" thickBot="1" x14ac:dyDescent="0.35">
      <c r="A28" s="8">
        <v>15</v>
      </c>
      <c r="B28" s="178" t="s">
        <v>1469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7"/>
      <c r="FM28" s="7"/>
      <c r="FN28" s="7">
        <v>1</v>
      </c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/>
      <c r="HF28" s="7"/>
      <c r="HG28" s="7">
        <v>1</v>
      </c>
      <c r="HH28" s="7"/>
      <c r="HI28" s="7"/>
      <c r="HJ28" s="7">
        <v>1</v>
      </c>
      <c r="HK28" s="7"/>
      <c r="HL28" s="7"/>
      <c r="HM28" s="7">
        <v>1</v>
      </c>
      <c r="HN28" s="7"/>
      <c r="HO28" s="7"/>
      <c r="HP28" s="7">
        <v>1</v>
      </c>
      <c r="HQ28" s="7"/>
      <c r="HR28" s="7"/>
      <c r="HS28" s="7">
        <v>1</v>
      </c>
      <c r="HT28" s="7"/>
      <c r="HU28" s="7"/>
      <c r="HV28" s="7">
        <v>1</v>
      </c>
      <c r="HW28" s="7"/>
      <c r="HX28" s="7"/>
      <c r="HY28" s="7">
        <v>1</v>
      </c>
      <c r="HZ28" s="7"/>
      <c r="IA28" s="7">
        <v>1</v>
      </c>
      <c r="IB28" s="7"/>
      <c r="IC28" s="7"/>
      <c r="ID28" s="7">
        <v>1</v>
      </c>
      <c r="IE28" s="7"/>
      <c r="IF28" s="7"/>
      <c r="IG28" s="7">
        <v>1</v>
      </c>
      <c r="IH28" s="7"/>
      <c r="II28" s="7"/>
      <c r="IJ28" s="7">
        <v>1</v>
      </c>
      <c r="IK28" s="7"/>
      <c r="IL28" s="7"/>
      <c r="IM28" s="7">
        <v>1</v>
      </c>
      <c r="IN28" s="7"/>
      <c r="IO28" s="7"/>
      <c r="IP28" s="7">
        <v>1</v>
      </c>
      <c r="IQ28" s="7"/>
      <c r="IR28" s="7"/>
      <c r="IS28" s="7">
        <v>1</v>
      </c>
      <c r="IT28" s="7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</row>
    <row r="29" spans="1:293" ht="18.600000000000001" thickBot="1" x14ac:dyDescent="0.35">
      <c r="A29" s="8">
        <v>16</v>
      </c>
      <c r="B29" s="178" t="s">
        <v>1449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7">
        <v>1</v>
      </c>
      <c r="GT29" s="7"/>
      <c r="GU29" s="7"/>
      <c r="GV29" s="7">
        <v>1</v>
      </c>
      <c r="GW29" s="7"/>
      <c r="GX29" s="7"/>
      <c r="GY29" s="7">
        <v>1</v>
      </c>
      <c r="GZ29" s="7"/>
      <c r="HA29" s="7"/>
      <c r="HB29" s="7">
        <v>1</v>
      </c>
      <c r="HC29" s="7"/>
      <c r="HD29" s="7"/>
      <c r="HE29" s="7">
        <v>1</v>
      </c>
      <c r="HF29" s="7"/>
      <c r="HG29" s="7"/>
      <c r="HH29" s="7">
        <v>1</v>
      </c>
      <c r="HI29" s="7"/>
      <c r="HJ29" s="7"/>
      <c r="HK29" s="7">
        <v>1</v>
      </c>
      <c r="HL29" s="7"/>
      <c r="HM29" s="7"/>
      <c r="HN29" s="7">
        <v>1</v>
      </c>
      <c r="HO29" s="7"/>
      <c r="HP29" s="7"/>
      <c r="HQ29" s="7">
        <v>1</v>
      </c>
      <c r="HR29" s="7"/>
      <c r="HS29" s="7"/>
      <c r="HT29" s="7">
        <v>1</v>
      </c>
      <c r="HU29" s="7"/>
      <c r="HV29" s="7"/>
      <c r="HW29" s="7">
        <v>1</v>
      </c>
      <c r="HX29" s="7"/>
      <c r="HY29" s="7"/>
      <c r="HZ29" s="7"/>
      <c r="IA29" s="7">
        <v>1</v>
      </c>
      <c r="IB29" s="7"/>
      <c r="IC29" s="7"/>
      <c r="ID29" s="7">
        <v>1</v>
      </c>
      <c r="IE29" s="7"/>
      <c r="IF29" s="7"/>
      <c r="IG29" s="7">
        <v>1</v>
      </c>
      <c r="IH29" s="7"/>
      <c r="II29" s="7"/>
      <c r="IJ29" s="7">
        <v>1</v>
      </c>
      <c r="IK29" s="7"/>
      <c r="IL29" s="7"/>
      <c r="IM29" s="7">
        <v>1</v>
      </c>
      <c r="IN29" s="7"/>
      <c r="IO29" s="7"/>
      <c r="IP29" s="7">
        <v>1</v>
      </c>
      <c r="IQ29" s="7"/>
      <c r="IR29" s="7"/>
      <c r="IS29" s="7">
        <v>1</v>
      </c>
      <c r="IT29" s="7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</row>
    <row r="30" spans="1:293" ht="18.600000000000001" thickBot="1" x14ac:dyDescent="0.35">
      <c r="A30" s="8">
        <v>17</v>
      </c>
      <c r="B30" s="178" t="s">
        <v>1450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7">
        <v>1</v>
      </c>
      <c r="GT30" s="7"/>
      <c r="GU30" s="7"/>
      <c r="GV30" s="7">
        <v>1</v>
      </c>
      <c r="GW30" s="7"/>
      <c r="GX30" s="7"/>
      <c r="GY30" s="7">
        <v>1</v>
      </c>
      <c r="GZ30" s="7"/>
      <c r="HA30" s="7"/>
      <c r="HB30" s="7">
        <v>1</v>
      </c>
      <c r="HC30" s="7"/>
      <c r="HD30" s="7"/>
      <c r="HE30" s="7">
        <v>1</v>
      </c>
      <c r="HF30" s="7"/>
      <c r="HG30" s="7"/>
      <c r="HH30" s="7">
        <v>1</v>
      </c>
      <c r="HI30" s="7"/>
      <c r="HJ30" s="7"/>
      <c r="HK30" s="7">
        <v>1</v>
      </c>
      <c r="HL30" s="7"/>
      <c r="HM30" s="7"/>
      <c r="HN30" s="7">
        <v>1</v>
      </c>
      <c r="HO30" s="7"/>
      <c r="HP30" s="7"/>
      <c r="HQ30" s="7">
        <v>1</v>
      </c>
      <c r="HR30" s="7"/>
      <c r="HS30" s="7"/>
      <c r="HT30" s="7">
        <v>1</v>
      </c>
      <c r="HU30" s="7"/>
      <c r="HV30" s="7"/>
      <c r="HW30" s="7">
        <v>1</v>
      </c>
      <c r="HX30" s="7"/>
      <c r="HY30" s="7"/>
      <c r="HZ30" s="7"/>
      <c r="IA30" s="7"/>
      <c r="IB30" s="7">
        <v>1</v>
      </c>
      <c r="IC30" s="7"/>
      <c r="ID30" s="7"/>
      <c r="IE30" s="7">
        <v>1</v>
      </c>
      <c r="IF30" s="7"/>
      <c r="IG30" s="7"/>
      <c r="IH30" s="7">
        <v>1</v>
      </c>
      <c r="II30" s="7"/>
      <c r="IJ30" s="7"/>
      <c r="IK30" s="7">
        <v>1</v>
      </c>
      <c r="IL30" s="7"/>
      <c r="IM30" s="7"/>
      <c r="IN30" s="7">
        <v>1</v>
      </c>
      <c r="IO30" s="7"/>
      <c r="IP30" s="7"/>
      <c r="IQ30" s="7">
        <v>1</v>
      </c>
      <c r="IR30" s="7"/>
      <c r="IS30" s="7"/>
      <c r="IT30" s="7">
        <v>1</v>
      </c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</row>
    <row r="31" spans="1:293" ht="18.600000000000001" thickBot="1" x14ac:dyDescent="0.35">
      <c r="A31" s="8">
        <v>18</v>
      </c>
      <c r="B31" s="178" t="s">
        <v>1451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/>
      <c r="GK31" s="7"/>
      <c r="GL31" s="7">
        <v>1</v>
      </c>
      <c r="GM31" s="7"/>
      <c r="GN31" s="7"/>
      <c r="GO31" s="7">
        <v>1</v>
      </c>
      <c r="GP31" s="7"/>
      <c r="GQ31" s="7"/>
      <c r="GR31" s="7">
        <v>1</v>
      </c>
      <c r="GS31" s="7"/>
      <c r="GT31" s="7"/>
      <c r="GU31" s="7">
        <v>1</v>
      </c>
      <c r="GV31" s="7"/>
      <c r="GW31" s="7"/>
      <c r="GX31" s="7">
        <v>1</v>
      </c>
      <c r="GY31" s="7"/>
      <c r="GZ31" s="7"/>
      <c r="HA31" s="7">
        <v>1</v>
      </c>
      <c r="HB31" s="7"/>
      <c r="HC31" s="7"/>
      <c r="HD31" s="7">
        <v>1</v>
      </c>
      <c r="HE31" s="7">
        <v>1</v>
      </c>
      <c r="HF31" s="7"/>
      <c r="HG31" s="7"/>
      <c r="HH31" s="7">
        <v>1</v>
      </c>
      <c r="HI31" s="7"/>
      <c r="HJ31" s="7"/>
      <c r="HK31" s="7">
        <v>1</v>
      </c>
      <c r="HL31" s="7"/>
      <c r="HM31" s="7"/>
      <c r="HN31" s="7">
        <v>1</v>
      </c>
      <c r="HO31" s="7"/>
      <c r="HP31" s="7"/>
      <c r="HQ31" s="7">
        <v>1</v>
      </c>
      <c r="HR31" s="7"/>
      <c r="HS31" s="7"/>
      <c r="HT31" s="7">
        <v>1</v>
      </c>
      <c r="HU31" s="7"/>
      <c r="HV31" s="7"/>
      <c r="HW31" s="7">
        <v>1</v>
      </c>
      <c r="HX31" s="7"/>
      <c r="HY31" s="7"/>
      <c r="HZ31" s="7"/>
      <c r="IA31" s="7">
        <v>1</v>
      </c>
      <c r="IB31" s="7"/>
      <c r="IC31" s="7"/>
      <c r="ID31" s="7">
        <v>1</v>
      </c>
      <c r="IE31" s="7"/>
      <c r="IF31" s="7"/>
      <c r="IG31" s="7">
        <v>1</v>
      </c>
      <c r="IH31" s="7"/>
      <c r="II31" s="7"/>
      <c r="IJ31" s="7">
        <v>1</v>
      </c>
      <c r="IK31" s="7"/>
      <c r="IL31" s="7"/>
      <c r="IM31" s="7">
        <v>1</v>
      </c>
      <c r="IN31" s="7"/>
      <c r="IO31" s="7"/>
      <c r="IP31" s="7">
        <v>1</v>
      </c>
      <c r="IQ31" s="7"/>
      <c r="IR31" s="7"/>
      <c r="IS31" s="7">
        <v>1</v>
      </c>
      <c r="IT31" s="7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</row>
    <row r="32" spans="1:293" ht="18.600000000000001" thickBot="1" x14ac:dyDescent="0.35">
      <c r="A32" s="8">
        <v>19</v>
      </c>
      <c r="B32" s="178" t="s">
        <v>1452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7"/>
      <c r="FM32" s="7"/>
      <c r="FN32" s="7">
        <v>1</v>
      </c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7"/>
      <c r="GT32" s="7"/>
      <c r="GU32" s="7">
        <v>1</v>
      </c>
      <c r="GV32" s="7"/>
      <c r="GW32" s="7"/>
      <c r="GX32" s="7">
        <v>1</v>
      </c>
      <c r="GY32" s="7"/>
      <c r="GZ32" s="7"/>
      <c r="HA32" s="7">
        <v>1</v>
      </c>
      <c r="HB32" s="7"/>
      <c r="HC32" s="7"/>
      <c r="HD32" s="7">
        <v>1</v>
      </c>
      <c r="HE32" s="7"/>
      <c r="HF32" s="7"/>
      <c r="HG32" s="7">
        <v>1</v>
      </c>
      <c r="HH32" s="7"/>
      <c r="HI32" s="7"/>
      <c r="HJ32" s="7">
        <v>1</v>
      </c>
      <c r="HK32" s="7"/>
      <c r="HL32" s="7"/>
      <c r="HM32" s="7">
        <v>1</v>
      </c>
      <c r="HN32" s="7"/>
      <c r="HO32" s="7"/>
      <c r="HP32" s="7">
        <v>1</v>
      </c>
      <c r="HQ32" s="7"/>
      <c r="HR32" s="7"/>
      <c r="HS32" s="7">
        <v>1</v>
      </c>
      <c r="HT32" s="7"/>
      <c r="HU32" s="7"/>
      <c r="HV32" s="7">
        <v>1</v>
      </c>
      <c r="HW32" s="7"/>
      <c r="HX32" s="7"/>
      <c r="HY32" s="7">
        <v>1</v>
      </c>
      <c r="HZ32" s="7"/>
      <c r="IA32" s="7">
        <v>1</v>
      </c>
      <c r="IB32" s="7"/>
      <c r="IC32" s="7"/>
      <c r="ID32" s="7">
        <v>1</v>
      </c>
      <c r="IE32" s="7"/>
      <c r="IF32" s="7"/>
      <c r="IG32" s="7">
        <v>1</v>
      </c>
      <c r="IH32" s="7"/>
      <c r="II32" s="7"/>
      <c r="IJ32" s="7">
        <v>1</v>
      </c>
      <c r="IK32" s="7"/>
      <c r="IL32" s="7"/>
      <c r="IM32" s="7">
        <v>1</v>
      </c>
      <c r="IN32" s="7"/>
      <c r="IO32" s="7"/>
      <c r="IP32" s="7">
        <v>1</v>
      </c>
      <c r="IQ32" s="7"/>
      <c r="IR32" s="7"/>
      <c r="IS32" s="7">
        <v>1</v>
      </c>
      <c r="IT32" s="7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</row>
    <row r="33" spans="1:293" ht="18.600000000000001" thickBot="1" x14ac:dyDescent="0.35">
      <c r="A33" s="8">
        <v>20</v>
      </c>
      <c r="B33" s="178" t="s">
        <v>1470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>
        <v>1</v>
      </c>
      <c r="FP33" s="7"/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7">
        <v>1</v>
      </c>
      <c r="GT33" s="7"/>
      <c r="GU33" s="7"/>
      <c r="GV33" s="7">
        <v>1</v>
      </c>
      <c r="GW33" s="7"/>
      <c r="GX33" s="7"/>
      <c r="GY33" s="7">
        <v>1</v>
      </c>
      <c r="GZ33" s="7"/>
      <c r="HA33" s="7"/>
      <c r="HB33" s="7">
        <v>1</v>
      </c>
      <c r="HC33" s="7"/>
      <c r="HD33" s="7"/>
      <c r="HE33" s="7"/>
      <c r="HF33" s="7">
        <v>1</v>
      </c>
      <c r="HG33" s="7"/>
      <c r="HH33" s="7"/>
      <c r="HI33" s="7">
        <v>1</v>
      </c>
      <c r="HJ33" s="7"/>
      <c r="HK33" s="7"/>
      <c r="HL33" s="7">
        <v>1</v>
      </c>
      <c r="HM33" s="7"/>
      <c r="HN33" s="7"/>
      <c r="HO33" s="7">
        <v>1</v>
      </c>
      <c r="HP33" s="7"/>
      <c r="HQ33" s="7"/>
      <c r="HR33" s="7">
        <v>1</v>
      </c>
      <c r="HS33" s="7"/>
      <c r="HT33" s="7"/>
      <c r="HU33" s="7">
        <v>1</v>
      </c>
      <c r="HV33" s="7"/>
      <c r="HW33" s="7"/>
      <c r="HX33" s="7">
        <v>1</v>
      </c>
      <c r="HY33" s="7"/>
      <c r="HZ33" s="7"/>
      <c r="IA33" s="7"/>
      <c r="IB33" s="7">
        <v>1</v>
      </c>
      <c r="IC33" s="7"/>
      <c r="ID33" s="7"/>
      <c r="IE33" s="7">
        <v>1</v>
      </c>
      <c r="IF33" s="7"/>
      <c r="IG33" s="7"/>
      <c r="IH33" s="7">
        <v>1</v>
      </c>
      <c r="II33" s="7"/>
      <c r="IJ33" s="7"/>
      <c r="IK33" s="7">
        <v>1</v>
      </c>
      <c r="IL33" s="7"/>
      <c r="IM33" s="7"/>
      <c r="IN33" s="7">
        <v>1</v>
      </c>
      <c r="IO33" s="7"/>
      <c r="IP33" s="7"/>
      <c r="IQ33" s="7">
        <v>1</v>
      </c>
      <c r="IR33" s="7"/>
      <c r="IS33" s="7"/>
      <c r="IT33" s="7">
        <v>1</v>
      </c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</row>
    <row r="34" spans="1:293" ht="18.600000000000001" thickBot="1" x14ac:dyDescent="0.35">
      <c r="A34" s="8">
        <v>21</v>
      </c>
      <c r="B34" s="178" t="s">
        <v>1453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7"/>
      <c r="GT34" s="7">
        <v>1</v>
      </c>
      <c r="GU34" s="7"/>
      <c r="GV34" s="7"/>
      <c r="GW34" s="7">
        <v>1</v>
      </c>
      <c r="GX34" s="7"/>
      <c r="GY34" s="7"/>
      <c r="GZ34" s="7">
        <v>1</v>
      </c>
      <c r="HA34" s="7"/>
      <c r="HB34" s="7"/>
      <c r="HC34" s="7">
        <v>1</v>
      </c>
      <c r="HD34" s="7"/>
      <c r="HE34" s="7">
        <v>1</v>
      </c>
      <c r="HF34" s="7"/>
      <c r="HG34" s="7"/>
      <c r="HH34" s="7">
        <v>1</v>
      </c>
      <c r="HI34" s="7"/>
      <c r="HJ34" s="7"/>
      <c r="HK34" s="7">
        <v>1</v>
      </c>
      <c r="HL34" s="7"/>
      <c r="HM34" s="7"/>
      <c r="HN34" s="7">
        <v>1</v>
      </c>
      <c r="HO34" s="7"/>
      <c r="HP34" s="7"/>
      <c r="HQ34" s="7">
        <v>1</v>
      </c>
      <c r="HR34" s="7"/>
      <c r="HS34" s="7"/>
      <c r="HT34" s="7">
        <v>1</v>
      </c>
      <c r="HU34" s="7"/>
      <c r="HV34" s="7"/>
      <c r="HW34" s="7">
        <v>1</v>
      </c>
      <c r="HX34" s="7"/>
      <c r="HY34" s="7"/>
      <c r="HZ34" s="7"/>
      <c r="IA34" s="7">
        <v>1</v>
      </c>
      <c r="IB34" s="7"/>
      <c r="IC34" s="7"/>
      <c r="ID34" s="7">
        <v>1</v>
      </c>
      <c r="IE34" s="7"/>
      <c r="IF34" s="7"/>
      <c r="IG34" s="7">
        <v>1</v>
      </c>
      <c r="IH34" s="7"/>
      <c r="II34" s="7"/>
      <c r="IJ34" s="7">
        <v>1</v>
      </c>
      <c r="IK34" s="7"/>
      <c r="IL34" s="7"/>
      <c r="IM34" s="7">
        <v>1</v>
      </c>
      <c r="IN34" s="7"/>
      <c r="IO34" s="7"/>
      <c r="IP34" s="7">
        <v>1</v>
      </c>
      <c r="IQ34" s="7"/>
      <c r="IR34" s="7"/>
      <c r="IS34" s="7">
        <v>1</v>
      </c>
      <c r="IT34" s="7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</row>
    <row r="35" spans="1:293" ht="18.600000000000001" thickBot="1" x14ac:dyDescent="0.35">
      <c r="A35" s="8">
        <v>22</v>
      </c>
      <c r="B35" s="178" t="s">
        <v>1454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7">
        <v>1</v>
      </c>
      <c r="GT35" s="7"/>
      <c r="GU35" s="7"/>
      <c r="GV35" s="7">
        <v>1</v>
      </c>
      <c r="GW35" s="7"/>
      <c r="GX35" s="7"/>
      <c r="GY35" s="7">
        <v>1</v>
      </c>
      <c r="GZ35" s="7"/>
      <c r="HA35" s="7"/>
      <c r="HB35" s="7">
        <v>1</v>
      </c>
      <c r="HC35" s="7"/>
      <c r="HD35" s="7"/>
      <c r="HE35" s="7">
        <v>1</v>
      </c>
      <c r="HF35" s="7"/>
      <c r="HG35" s="7"/>
      <c r="HH35" s="7">
        <v>1</v>
      </c>
      <c r="HI35" s="7"/>
      <c r="HJ35" s="7"/>
      <c r="HK35" s="7">
        <v>1</v>
      </c>
      <c r="HL35" s="7"/>
      <c r="HM35" s="7"/>
      <c r="HN35" s="7">
        <v>1</v>
      </c>
      <c r="HO35" s="7"/>
      <c r="HP35" s="7"/>
      <c r="HQ35" s="7">
        <v>1</v>
      </c>
      <c r="HR35" s="7"/>
      <c r="HS35" s="7"/>
      <c r="HT35" s="7">
        <v>1</v>
      </c>
      <c r="HU35" s="7"/>
      <c r="HV35" s="7"/>
      <c r="HW35" s="7">
        <v>1</v>
      </c>
      <c r="HX35" s="7"/>
      <c r="HY35" s="7"/>
      <c r="HZ35" s="7">
        <v>1</v>
      </c>
      <c r="IA35" s="7"/>
      <c r="IB35" s="7"/>
      <c r="IC35" s="7">
        <v>1</v>
      </c>
      <c r="ID35" s="7"/>
      <c r="IE35" s="7"/>
      <c r="IF35" s="7">
        <v>1</v>
      </c>
      <c r="IG35" s="7"/>
      <c r="IH35" s="7"/>
      <c r="II35" s="7">
        <v>1</v>
      </c>
      <c r="IJ35" s="7"/>
      <c r="IK35" s="7"/>
      <c r="IL35" s="7">
        <v>1</v>
      </c>
      <c r="IM35" s="7"/>
      <c r="IN35" s="7"/>
      <c r="IO35" s="7">
        <v>1</v>
      </c>
      <c r="IP35" s="7"/>
      <c r="IQ35" s="7"/>
      <c r="IR35" s="7">
        <v>1</v>
      </c>
      <c r="IS35" s="7"/>
      <c r="IT35" s="7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</row>
    <row r="36" spans="1:293" ht="18.600000000000001" thickBot="1" x14ac:dyDescent="0.35">
      <c r="A36" s="8">
        <v>23</v>
      </c>
      <c r="B36" s="178" t="s">
        <v>1455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/>
      <c r="DW36" s="7"/>
      <c r="DX36" s="7">
        <v>1</v>
      </c>
      <c r="DY36" s="7">
        <v>1</v>
      </c>
      <c r="DZ36" s="7"/>
      <c r="EA36" s="7"/>
      <c r="EB36" s="7"/>
      <c r="EC36" s="7"/>
      <c r="ED36" s="7">
        <v>1</v>
      </c>
      <c r="EE36" s="7"/>
      <c r="EF36" s="7"/>
      <c r="EG36" s="7">
        <v>1</v>
      </c>
      <c r="EH36" s="7"/>
      <c r="EI36" s="7"/>
      <c r="EJ36" s="7">
        <v>1</v>
      </c>
      <c r="EK36" s="7"/>
      <c r="EL36" s="7"/>
      <c r="EM36" s="7">
        <v>1</v>
      </c>
      <c r="EN36" s="7"/>
      <c r="EO36" s="7"/>
      <c r="EP36" s="7">
        <v>1</v>
      </c>
      <c r="EQ36" s="7"/>
      <c r="ER36" s="7"/>
      <c r="ES36" s="7">
        <v>1</v>
      </c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  <c r="FL36" s="7"/>
      <c r="FM36" s="7"/>
      <c r="FN36" s="7">
        <v>1</v>
      </c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  <c r="GS36" s="7">
        <v>1</v>
      </c>
      <c r="GT36" s="7"/>
      <c r="GU36" s="7"/>
      <c r="GV36" s="7">
        <v>1</v>
      </c>
      <c r="GW36" s="7"/>
      <c r="GX36" s="7"/>
      <c r="GY36" s="7">
        <v>1</v>
      </c>
      <c r="GZ36" s="7"/>
      <c r="HA36" s="7"/>
      <c r="HB36" s="7">
        <v>1</v>
      </c>
      <c r="HC36" s="7"/>
      <c r="HD36" s="7"/>
      <c r="HE36" s="7"/>
      <c r="HF36" s="7">
        <v>1</v>
      </c>
      <c r="HG36" s="7"/>
      <c r="HH36" s="7"/>
      <c r="HI36" s="7">
        <v>1</v>
      </c>
      <c r="HJ36" s="7"/>
      <c r="HK36" s="7"/>
      <c r="HL36" s="7">
        <v>1</v>
      </c>
      <c r="HM36" s="7"/>
      <c r="HN36" s="7"/>
      <c r="HO36" s="7">
        <v>1</v>
      </c>
      <c r="HP36" s="7"/>
      <c r="HQ36" s="7"/>
      <c r="HR36" s="7">
        <v>1</v>
      </c>
      <c r="HS36" s="7"/>
      <c r="HT36" s="7"/>
      <c r="HU36" s="7">
        <v>1</v>
      </c>
      <c r="HV36" s="7"/>
      <c r="HW36" s="7"/>
      <c r="HX36" s="7">
        <v>1</v>
      </c>
      <c r="HY36" s="7"/>
      <c r="HZ36" s="7">
        <v>1</v>
      </c>
      <c r="IA36" s="7"/>
      <c r="IB36" s="7"/>
      <c r="IC36" s="7">
        <v>1</v>
      </c>
      <c r="ID36" s="7"/>
      <c r="IE36" s="7"/>
      <c r="IF36" s="7">
        <v>1</v>
      </c>
      <c r="IG36" s="7"/>
      <c r="IH36" s="7"/>
      <c r="II36" s="7">
        <v>1</v>
      </c>
      <c r="IJ36" s="7"/>
      <c r="IK36" s="7"/>
      <c r="IL36" s="7">
        <v>1</v>
      </c>
      <c r="IM36" s="7"/>
      <c r="IN36" s="7"/>
      <c r="IO36" s="7">
        <v>1</v>
      </c>
      <c r="IP36" s="7"/>
      <c r="IQ36" s="7"/>
      <c r="IR36" s="7">
        <v>1</v>
      </c>
      <c r="IS36" s="7"/>
      <c r="IT36" s="7"/>
    </row>
    <row r="37" spans="1:293" ht="18.600000000000001" thickBot="1" x14ac:dyDescent="0.35">
      <c r="A37" s="8">
        <v>24</v>
      </c>
      <c r="B37" s="178" t="s">
        <v>1456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/>
      <c r="EA37" s="7">
        <v>1</v>
      </c>
      <c r="EB37" s="7"/>
      <c r="EC37" s="7">
        <v>1</v>
      </c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/>
      <c r="GK37" s="7"/>
      <c r="GL37" s="7">
        <v>1</v>
      </c>
      <c r="GM37" s="7"/>
      <c r="GN37" s="7"/>
      <c r="GO37" s="7">
        <v>1</v>
      </c>
      <c r="GP37" s="7"/>
      <c r="GQ37" s="7"/>
      <c r="GR37" s="7">
        <v>1</v>
      </c>
      <c r="GS37" s="7"/>
      <c r="GT37" s="7"/>
      <c r="GU37" s="7">
        <v>1</v>
      </c>
      <c r="GV37" s="7"/>
      <c r="GW37" s="7"/>
      <c r="GX37" s="7">
        <v>1</v>
      </c>
      <c r="GY37" s="7"/>
      <c r="GZ37" s="7"/>
      <c r="HA37" s="7">
        <v>1</v>
      </c>
      <c r="HB37" s="7"/>
      <c r="HC37" s="7"/>
      <c r="HD37" s="7">
        <v>1</v>
      </c>
      <c r="HE37" s="7"/>
      <c r="HF37" s="7">
        <v>1</v>
      </c>
      <c r="HG37" s="7"/>
      <c r="HH37" s="7"/>
      <c r="HI37" s="7">
        <v>1</v>
      </c>
      <c r="HJ37" s="7"/>
      <c r="HK37" s="7"/>
      <c r="HL37" s="7">
        <v>1</v>
      </c>
      <c r="HM37" s="7"/>
      <c r="HN37" s="7"/>
      <c r="HO37" s="7">
        <v>1</v>
      </c>
      <c r="HP37" s="7"/>
      <c r="HQ37" s="7"/>
      <c r="HR37" s="7">
        <v>1</v>
      </c>
      <c r="HS37" s="7"/>
      <c r="HT37" s="7"/>
      <c r="HU37" s="7">
        <v>1</v>
      </c>
      <c r="HV37" s="7"/>
      <c r="HW37" s="7"/>
      <c r="HX37" s="7">
        <v>1</v>
      </c>
      <c r="HY37" s="7"/>
      <c r="HZ37" s="7"/>
      <c r="IA37" s="7">
        <v>1</v>
      </c>
      <c r="IB37" s="7"/>
      <c r="IC37" s="7"/>
      <c r="ID37" s="7">
        <v>1</v>
      </c>
      <c r="IE37" s="7"/>
      <c r="IF37" s="7"/>
      <c r="IG37" s="7">
        <v>1</v>
      </c>
      <c r="IH37" s="7"/>
      <c r="II37" s="7"/>
      <c r="IJ37" s="7">
        <v>1</v>
      </c>
      <c r="IK37" s="7"/>
      <c r="IL37" s="7"/>
      <c r="IM37" s="7">
        <v>1</v>
      </c>
      <c r="IN37" s="7"/>
      <c r="IO37" s="7"/>
      <c r="IP37" s="7">
        <v>1</v>
      </c>
      <c r="IQ37" s="7"/>
      <c r="IR37" s="7"/>
      <c r="IS37" s="7">
        <v>1</v>
      </c>
      <c r="IT37" s="7"/>
    </row>
    <row r="38" spans="1:293" ht="18.600000000000001" thickBot="1" x14ac:dyDescent="0.35">
      <c r="A38" s="8">
        <v>25</v>
      </c>
      <c r="B38" s="178" t="s">
        <v>1471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>
        <v>1</v>
      </c>
      <c r="CI38" s="7"/>
      <c r="CJ38" s="7"/>
      <c r="CK38" s="7">
        <v>1</v>
      </c>
      <c r="CL38" s="7"/>
      <c r="CM38" s="7"/>
      <c r="CN38" s="7">
        <v>1</v>
      </c>
      <c r="CO38" s="7"/>
      <c r="CP38" s="7"/>
      <c r="CQ38" s="7">
        <v>1</v>
      </c>
      <c r="CR38" s="7"/>
      <c r="CS38" s="7"/>
      <c r="CT38" s="7">
        <v>1</v>
      </c>
      <c r="CU38" s="7"/>
      <c r="CV38" s="7"/>
      <c r="CW38" s="7">
        <v>1</v>
      </c>
      <c r="CX38" s="7"/>
      <c r="CY38" s="7"/>
      <c r="CZ38" s="7">
        <v>1</v>
      </c>
      <c r="DA38" s="7"/>
      <c r="DB38" s="7"/>
      <c r="DC38" s="7">
        <v>1</v>
      </c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  <c r="GS38" s="7"/>
      <c r="GT38" s="7">
        <v>1</v>
      </c>
      <c r="GU38" s="7"/>
      <c r="GV38" s="7"/>
      <c r="GW38" s="7">
        <v>1</v>
      </c>
      <c r="GX38" s="7"/>
      <c r="GY38" s="7"/>
      <c r="GZ38" s="7">
        <v>1</v>
      </c>
      <c r="HA38" s="7"/>
      <c r="HB38" s="7"/>
      <c r="HC38" s="7">
        <v>1</v>
      </c>
      <c r="HD38" s="7"/>
      <c r="HE38" s="7"/>
      <c r="HF38" s="7">
        <v>1</v>
      </c>
      <c r="HG38" s="7"/>
      <c r="HH38" s="7"/>
      <c r="HI38" s="7">
        <v>1</v>
      </c>
      <c r="HJ38" s="7"/>
      <c r="HK38" s="7"/>
      <c r="HL38" s="7">
        <v>1</v>
      </c>
      <c r="HM38" s="7"/>
      <c r="HN38" s="7"/>
      <c r="HO38" s="7">
        <v>1</v>
      </c>
      <c r="HP38" s="7"/>
      <c r="HQ38" s="7"/>
      <c r="HR38" s="7">
        <v>1</v>
      </c>
      <c r="HS38" s="7"/>
      <c r="HT38" s="7"/>
      <c r="HU38" s="7">
        <v>1</v>
      </c>
      <c r="HV38" s="7"/>
      <c r="HW38" s="7"/>
      <c r="HX38" s="7">
        <v>1</v>
      </c>
      <c r="HY38" s="7"/>
      <c r="HZ38" s="7">
        <v>1</v>
      </c>
      <c r="IA38" s="7"/>
      <c r="IB38" s="7"/>
      <c r="IC38" s="7">
        <v>1</v>
      </c>
      <c r="ID38" s="7"/>
      <c r="IE38" s="7"/>
      <c r="IF38" s="7">
        <v>1</v>
      </c>
      <c r="IG38" s="7"/>
      <c r="IH38" s="7"/>
      <c r="II38" s="7">
        <v>1</v>
      </c>
      <c r="IJ38" s="7"/>
      <c r="IK38" s="7"/>
      <c r="IL38" s="7">
        <v>1</v>
      </c>
      <c r="IM38" s="7"/>
      <c r="IN38" s="7"/>
      <c r="IO38" s="7">
        <v>1</v>
      </c>
      <c r="IP38" s="7"/>
      <c r="IQ38" s="7"/>
      <c r="IR38" s="7">
        <v>1</v>
      </c>
      <c r="IS38" s="7"/>
      <c r="IT38" s="7"/>
    </row>
    <row r="39" spans="1:293" x14ac:dyDescent="0.3">
      <c r="A39" s="82" t="s">
        <v>420</v>
      </c>
      <c r="B39" s="83"/>
      <c r="C39" s="8">
        <f t="shared" ref="C39:W39" si="0">SUM(C14:C38)</f>
        <v>12</v>
      </c>
      <c r="D39" s="8">
        <f t="shared" si="0"/>
        <v>9</v>
      </c>
      <c r="E39" s="8">
        <f t="shared" si="0"/>
        <v>4</v>
      </c>
      <c r="F39" s="31">
        <f>(F14+F15+F16+F17+F18+F19+F20+F21+F22+F23+F24+F25+F26+F27+F29+F28+F30+F31+F32+F33+F34+F35+F36+F37+F38)</f>
        <v>12</v>
      </c>
      <c r="G39" s="8">
        <f t="shared" si="0"/>
        <v>9</v>
      </c>
      <c r="H39" s="31">
        <f>(H14+H15+H16+H17+H18+H19+H20+H21+H22+H23+H24+H25+H26+H27+H28+H29+H30+H31+H32+H33+H34+H35+H36+H37+H38)</f>
        <v>4</v>
      </c>
      <c r="I39" s="8">
        <f t="shared" si="0"/>
        <v>12</v>
      </c>
      <c r="J39" s="8">
        <f t="shared" si="0"/>
        <v>9</v>
      </c>
      <c r="K39" s="8">
        <f t="shared" si="0"/>
        <v>4</v>
      </c>
      <c r="L39" s="8">
        <f t="shared" si="0"/>
        <v>12</v>
      </c>
      <c r="M39" s="8">
        <f t="shared" si="0"/>
        <v>9</v>
      </c>
      <c r="N39" s="8">
        <f t="shared" si="0"/>
        <v>4</v>
      </c>
      <c r="O39" s="8">
        <f t="shared" si="0"/>
        <v>12</v>
      </c>
      <c r="P39" s="8">
        <f t="shared" si="0"/>
        <v>9</v>
      </c>
      <c r="Q39" s="8">
        <f t="shared" si="0"/>
        <v>4</v>
      </c>
      <c r="R39" s="8">
        <f t="shared" si="0"/>
        <v>12</v>
      </c>
      <c r="S39" s="8">
        <f t="shared" si="0"/>
        <v>9</v>
      </c>
      <c r="T39" s="8">
        <f t="shared" si="0"/>
        <v>4</v>
      </c>
      <c r="U39" s="8">
        <f t="shared" si="0"/>
        <v>12</v>
      </c>
      <c r="V39" s="8">
        <f t="shared" si="0"/>
        <v>9</v>
      </c>
      <c r="W39" s="8">
        <f t="shared" si="0"/>
        <v>4</v>
      </c>
      <c r="X39" s="8">
        <f t="shared" ref="X39:BJ39" si="1">SUM(X14:X38)</f>
        <v>12</v>
      </c>
      <c r="Y39" s="8">
        <f t="shared" si="1"/>
        <v>7</v>
      </c>
      <c r="Z39" s="8">
        <f t="shared" si="1"/>
        <v>6</v>
      </c>
      <c r="AA39" s="8">
        <f t="shared" si="1"/>
        <v>12</v>
      </c>
      <c r="AB39" s="8">
        <f t="shared" si="1"/>
        <v>7</v>
      </c>
      <c r="AC39" s="8">
        <f t="shared" si="1"/>
        <v>6</v>
      </c>
      <c r="AD39" s="8">
        <f t="shared" si="1"/>
        <v>12</v>
      </c>
      <c r="AE39" s="8">
        <f t="shared" si="1"/>
        <v>7</v>
      </c>
      <c r="AF39" s="8">
        <f t="shared" si="1"/>
        <v>6</v>
      </c>
      <c r="AG39" s="8">
        <f t="shared" si="1"/>
        <v>12</v>
      </c>
      <c r="AH39" s="8">
        <f t="shared" si="1"/>
        <v>7</v>
      </c>
      <c r="AI39" s="8">
        <f t="shared" si="1"/>
        <v>6</v>
      </c>
      <c r="AJ39" s="8">
        <f t="shared" si="1"/>
        <v>12</v>
      </c>
      <c r="AK39" s="8">
        <f t="shared" si="1"/>
        <v>7</v>
      </c>
      <c r="AL39" s="8">
        <f t="shared" si="1"/>
        <v>6</v>
      </c>
      <c r="AM39" s="8">
        <f t="shared" si="1"/>
        <v>12</v>
      </c>
      <c r="AN39" s="8">
        <f t="shared" si="1"/>
        <v>7</v>
      </c>
      <c r="AO39" s="8">
        <f t="shared" si="1"/>
        <v>6</v>
      </c>
      <c r="AP39" s="8">
        <f t="shared" si="1"/>
        <v>12</v>
      </c>
      <c r="AQ39" s="8">
        <f t="shared" si="1"/>
        <v>7</v>
      </c>
      <c r="AR39" s="8">
        <f t="shared" si="1"/>
        <v>6</v>
      </c>
      <c r="AS39" s="8">
        <f t="shared" si="1"/>
        <v>11</v>
      </c>
      <c r="AT39" s="8">
        <f t="shared" si="1"/>
        <v>8</v>
      </c>
      <c r="AU39" s="8">
        <f t="shared" si="1"/>
        <v>6</v>
      </c>
      <c r="AV39" s="8">
        <f t="shared" si="1"/>
        <v>11</v>
      </c>
      <c r="AW39" s="8">
        <f t="shared" si="1"/>
        <v>8</v>
      </c>
      <c r="AX39" s="8">
        <f t="shared" si="1"/>
        <v>6</v>
      </c>
      <c r="AY39" s="8">
        <f t="shared" si="1"/>
        <v>11</v>
      </c>
      <c r="AZ39" s="8">
        <f t="shared" si="1"/>
        <v>8</v>
      </c>
      <c r="BA39" s="8">
        <f t="shared" si="1"/>
        <v>6</v>
      </c>
      <c r="BB39" s="8">
        <f t="shared" si="1"/>
        <v>11</v>
      </c>
      <c r="BC39" s="8">
        <f t="shared" si="1"/>
        <v>8</v>
      </c>
      <c r="BD39" s="8">
        <f t="shared" si="1"/>
        <v>6</v>
      </c>
      <c r="BE39" s="8">
        <f t="shared" si="1"/>
        <v>11</v>
      </c>
      <c r="BF39" s="8">
        <f t="shared" si="1"/>
        <v>8</v>
      </c>
      <c r="BG39" s="8">
        <f t="shared" si="1"/>
        <v>6</v>
      </c>
      <c r="BH39" s="8">
        <f t="shared" si="1"/>
        <v>11</v>
      </c>
      <c r="BI39" s="8">
        <f t="shared" si="1"/>
        <v>8</v>
      </c>
      <c r="BJ39" s="8">
        <f t="shared" si="1"/>
        <v>6</v>
      </c>
      <c r="BK39" s="8">
        <f t="shared" ref="BK39:DC39" si="2">SUM(BK14:BK38)</f>
        <v>11</v>
      </c>
      <c r="BL39" s="8">
        <f t="shared" si="2"/>
        <v>8</v>
      </c>
      <c r="BM39" s="8">
        <f t="shared" si="2"/>
        <v>6</v>
      </c>
      <c r="BN39" s="8">
        <f t="shared" si="2"/>
        <v>9</v>
      </c>
      <c r="BO39" s="8">
        <f t="shared" si="2"/>
        <v>10</v>
      </c>
      <c r="BP39" s="8">
        <f t="shared" si="2"/>
        <v>6</v>
      </c>
      <c r="BQ39" s="8">
        <f t="shared" si="2"/>
        <v>10</v>
      </c>
      <c r="BR39" s="8">
        <f t="shared" si="2"/>
        <v>9</v>
      </c>
      <c r="BS39" s="8">
        <f t="shared" si="2"/>
        <v>6</v>
      </c>
      <c r="BT39" s="8">
        <f t="shared" si="2"/>
        <v>10</v>
      </c>
      <c r="BU39" s="8">
        <f t="shared" si="2"/>
        <v>9</v>
      </c>
      <c r="BV39" s="8">
        <f t="shared" si="2"/>
        <v>6</v>
      </c>
      <c r="BW39" s="8">
        <f t="shared" si="2"/>
        <v>10</v>
      </c>
      <c r="BX39" s="8">
        <f t="shared" si="2"/>
        <v>9</v>
      </c>
      <c r="BY39" s="8">
        <f t="shared" si="2"/>
        <v>6</v>
      </c>
      <c r="BZ39" s="8">
        <f t="shared" si="2"/>
        <v>10</v>
      </c>
      <c r="CA39" s="8">
        <f t="shared" si="2"/>
        <v>9</v>
      </c>
      <c r="CB39" s="8">
        <f t="shared" si="2"/>
        <v>6</v>
      </c>
      <c r="CC39" s="8">
        <f t="shared" si="2"/>
        <v>10</v>
      </c>
      <c r="CD39" s="8">
        <f t="shared" si="2"/>
        <v>9</v>
      </c>
      <c r="CE39" s="8">
        <f t="shared" si="2"/>
        <v>6</v>
      </c>
      <c r="CF39" s="8">
        <f t="shared" si="2"/>
        <v>10</v>
      </c>
      <c r="CG39" s="8">
        <f t="shared" si="2"/>
        <v>9</v>
      </c>
      <c r="CH39" s="8">
        <f t="shared" si="2"/>
        <v>7</v>
      </c>
      <c r="CI39" s="8">
        <f t="shared" si="2"/>
        <v>11</v>
      </c>
      <c r="CJ39" s="8">
        <f t="shared" si="2"/>
        <v>9</v>
      </c>
      <c r="CK39" s="8">
        <f t="shared" si="2"/>
        <v>5</v>
      </c>
      <c r="CL39" s="8">
        <f t="shared" si="2"/>
        <v>11</v>
      </c>
      <c r="CM39" s="8">
        <f t="shared" si="2"/>
        <v>9</v>
      </c>
      <c r="CN39" s="8">
        <f t="shared" si="2"/>
        <v>5</v>
      </c>
      <c r="CO39" s="8">
        <f t="shared" si="2"/>
        <v>11</v>
      </c>
      <c r="CP39" s="8">
        <f t="shared" si="2"/>
        <v>9</v>
      </c>
      <c r="CQ39" s="8">
        <f t="shared" si="2"/>
        <v>5</v>
      </c>
      <c r="CR39" s="8">
        <f t="shared" si="2"/>
        <v>11</v>
      </c>
      <c r="CS39" s="8">
        <f t="shared" si="2"/>
        <v>9</v>
      </c>
      <c r="CT39" s="8">
        <f t="shared" si="2"/>
        <v>5</v>
      </c>
      <c r="CU39" s="8">
        <f t="shared" si="2"/>
        <v>11</v>
      </c>
      <c r="CV39" s="8">
        <f t="shared" si="2"/>
        <v>9</v>
      </c>
      <c r="CW39" s="8">
        <f t="shared" si="2"/>
        <v>5</v>
      </c>
      <c r="CX39" s="8">
        <f t="shared" si="2"/>
        <v>11</v>
      </c>
      <c r="CY39" s="8">
        <f t="shared" si="2"/>
        <v>9</v>
      </c>
      <c r="CZ39" s="8">
        <f t="shared" si="2"/>
        <v>5</v>
      </c>
      <c r="DA39" s="8">
        <f t="shared" si="2"/>
        <v>11</v>
      </c>
      <c r="DB39" s="8">
        <f t="shared" si="2"/>
        <v>9</v>
      </c>
      <c r="DC39" s="8">
        <f t="shared" si="2"/>
        <v>5</v>
      </c>
      <c r="DD39" s="8">
        <f t="shared" ref="DD39:DR39" si="3">SUM(DD14:DD38)</f>
        <v>9</v>
      </c>
      <c r="DE39" s="8">
        <f t="shared" si="3"/>
        <v>9</v>
      </c>
      <c r="DF39" s="8">
        <f t="shared" si="3"/>
        <v>7</v>
      </c>
      <c r="DG39" s="8">
        <f t="shared" si="3"/>
        <v>9</v>
      </c>
      <c r="DH39" s="8">
        <f t="shared" si="3"/>
        <v>9</v>
      </c>
      <c r="DI39" s="8">
        <f t="shared" si="3"/>
        <v>7</v>
      </c>
      <c r="DJ39" s="8">
        <f t="shared" si="3"/>
        <v>9</v>
      </c>
      <c r="DK39" s="8">
        <f t="shared" si="3"/>
        <v>9</v>
      </c>
      <c r="DL39" s="8">
        <f t="shared" si="3"/>
        <v>7</v>
      </c>
      <c r="DM39" s="8">
        <f t="shared" si="3"/>
        <v>9</v>
      </c>
      <c r="DN39" s="8">
        <f t="shared" si="3"/>
        <v>9</v>
      </c>
      <c r="DO39" s="8">
        <f t="shared" si="3"/>
        <v>7</v>
      </c>
      <c r="DP39" s="8">
        <f t="shared" si="3"/>
        <v>9</v>
      </c>
      <c r="DQ39" s="8">
        <f t="shared" si="3"/>
        <v>9</v>
      </c>
      <c r="DR39" s="8">
        <f t="shared" si="3"/>
        <v>7</v>
      </c>
      <c r="DS39" s="8">
        <f t="shared" ref="DS39:FF39" si="4">SUM(DS14:DS38)</f>
        <v>9</v>
      </c>
      <c r="DT39" s="8">
        <f t="shared" si="4"/>
        <v>9</v>
      </c>
      <c r="DU39" s="8">
        <f t="shared" si="4"/>
        <v>7</v>
      </c>
      <c r="DV39" s="8">
        <f t="shared" si="4"/>
        <v>9</v>
      </c>
      <c r="DW39" s="8">
        <f t="shared" si="4"/>
        <v>9</v>
      </c>
      <c r="DX39" s="8">
        <f t="shared" si="4"/>
        <v>7</v>
      </c>
      <c r="DY39" s="8">
        <f t="shared" si="4"/>
        <v>10</v>
      </c>
      <c r="DZ39" s="8">
        <v>10</v>
      </c>
      <c r="EA39" s="8">
        <v>5</v>
      </c>
      <c r="EB39" s="8">
        <f t="shared" si="4"/>
        <v>9</v>
      </c>
      <c r="EC39" s="8">
        <f>SUM(EC14:EC37)</f>
        <v>9</v>
      </c>
      <c r="ED39" s="8">
        <f>SUM(ED14:ED37)</f>
        <v>6</v>
      </c>
      <c r="EE39" s="8">
        <f t="shared" si="4"/>
        <v>9</v>
      </c>
      <c r="EF39" s="8">
        <f t="shared" si="4"/>
        <v>10</v>
      </c>
      <c r="EG39" s="8">
        <f t="shared" si="4"/>
        <v>6</v>
      </c>
      <c r="EH39" s="8">
        <f t="shared" si="4"/>
        <v>9</v>
      </c>
      <c r="EI39" s="8">
        <f t="shared" si="4"/>
        <v>10</v>
      </c>
      <c r="EJ39" s="8">
        <f t="shared" si="4"/>
        <v>6</v>
      </c>
      <c r="EK39" s="8">
        <f t="shared" si="4"/>
        <v>9</v>
      </c>
      <c r="EL39" s="8">
        <f t="shared" si="4"/>
        <v>10</v>
      </c>
      <c r="EM39" s="8">
        <f t="shared" si="4"/>
        <v>6</v>
      </c>
      <c r="EN39" s="8">
        <f t="shared" si="4"/>
        <v>9</v>
      </c>
      <c r="EO39" s="8">
        <f t="shared" si="4"/>
        <v>10</v>
      </c>
      <c r="EP39" s="8">
        <f t="shared" si="4"/>
        <v>6</v>
      </c>
      <c r="EQ39" s="8">
        <f t="shared" si="4"/>
        <v>9</v>
      </c>
      <c r="ER39" s="8">
        <f t="shared" si="4"/>
        <v>10</v>
      </c>
      <c r="ES39" s="8">
        <f t="shared" si="4"/>
        <v>6</v>
      </c>
      <c r="ET39" s="8">
        <f t="shared" si="4"/>
        <v>9</v>
      </c>
      <c r="EU39" s="8">
        <f t="shared" si="4"/>
        <v>11</v>
      </c>
      <c r="EV39" s="8">
        <f t="shared" si="4"/>
        <v>5</v>
      </c>
      <c r="EW39" s="8">
        <f t="shared" si="4"/>
        <v>9</v>
      </c>
      <c r="EX39" s="8">
        <f t="shared" si="4"/>
        <v>11</v>
      </c>
      <c r="EY39" s="8">
        <f t="shared" si="4"/>
        <v>5</v>
      </c>
      <c r="EZ39" s="8">
        <f t="shared" si="4"/>
        <v>9</v>
      </c>
      <c r="FA39" s="8">
        <f t="shared" si="4"/>
        <v>11</v>
      </c>
      <c r="FB39" s="8">
        <f t="shared" si="4"/>
        <v>5</v>
      </c>
      <c r="FC39" s="8">
        <f t="shared" si="4"/>
        <v>9</v>
      </c>
      <c r="FD39" s="8">
        <f t="shared" si="4"/>
        <v>11</v>
      </c>
      <c r="FE39" s="8">
        <f t="shared" si="4"/>
        <v>5</v>
      </c>
      <c r="FF39" s="8">
        <f t="shared" si="4"/>
        <v>9</v>
      </c>
      <c r="FG39" s="8">
        <f t="shared" ref="FG39:HR39" si="5">SUM(FG14:FG38)</f>
        <v>11</v>
      </c>
      <c r="FH39" s="8">
        <f t="shared" si="5"/>
        <v>5</v>
      </c>
      <c r="FI39" s="8">
        <f t="shared" si="5"/>
        <v>9</v>
      </c>
      <c r="FJ39" s="8">
        <f t="shared" si="5"/>
        <v>11</v>
      </c>
      <c r="FK39" s="8">
        <f t="shared" si="5"/>
        <v>5</v>
      </c>
      <c r="FL39" s="8">
        <f t="shared" si="5"/>
        <v>9</v>
      </c>
      <c r="FM39" s="8">
        <f t="shared" si="5"/>
        <v>11</v>
      </c>
      <c r="FN39" s="8">
        <f t="shared" si="5"/>
        <v>5</v>
      </c>
      <c r="FO39" s="8">
        <f t="shared" si="5"/>
        <v>13</v>
      </c>
      <c r="FP39" s="8">
        <f t="shared" si="5"/>
        <v>9</v>
      </c>
      <c r="FQ39" s="8">
        <f t="shared" si="5"/>
        <v>3</v>
      </c>
      <c r="FR39" s="8">
        <f t="shared" si="5"/>
        <v>13</v>
      </c>
      <c r="FS39" s="8">
        <f t="shared" si="5"/>
        <v>9</v>
      </c>
      <c r="FT39" s="8">
        <f t="shared" si="5"/>
        <v>3</v>
      </c>
      <c r="FU39" s="8">
        <f t="shared" si="5"/>
        <v>13</v>
      </c>
      <c r="FV39" s="8">
        <f t="shared" si="5"/>
        <v>9</v>
      </c>
      <c r="FW39" s="8">
        <f t="shared" si="5"/>
        <v>3</v>
      </c>
      <c r="FX39" s="8">
        <f t="shared" si="5"/>
        <v>13</v>
      </c>
      <c r="FY39" s="8">
        <f t="shared" si="5"/>
        <v>9</v>
      </c>
      <c r="FZ39" s="8">
        <f t="shared" si="5"/>
        <v>3</v>
      </c>
      <c r="GA39" s="8">
        <f t="shared" si="5"/>
        <v>13</v>
      </c>
      <c r="GB39" s="8">
        <f t="shared" si="5"/>
        <v>9</v>
      </c>
      <c r="GC39" s="8">
        <f t="shared" si="5"/>
        <v>3</v>
      </c>
      <c r="GD39" s="8">
        <f t="shared" si="5"/>
        <v>13</v>
      </c>
      <c r="GE39" s="8">
        <f t="shared" si="5"/>
        <v>9</v>
      </c>
      <c r="GF39" s="8">
        <f t="shared" si="5"/>
        <v>3</v>
      </c>
      <c r="GG39" s="8">
        <f t="shared" si="5"/>
        <v>13</v>
      </c>
      <c r="GH39" s="8">
        <f t="shared" si="5"/>
        <v>9</v>
      </c>
      <c r="GI39" s="8">
        <f t="shared" si="5"/>
        <v>3</v>
      </c>
      <c r="GJ39" s="8">
        <f t="shared" si="5"/>
        <v>10</v>
      </c>
      <c r="GK39" s="8">
        <f t="shared" si="5"/>
        <v>8</v>
      </c>
      <c r="GL39" s="8">
        <f t="shared" si="5"/>
        <v>7</v>
      </c>
      <c r="GM39" s="8">
        <f t="shared" si="5"/>
        <v>10</v>
      </c>
      <c r="GN39" s="8">
        <f t="shared" si="5"/>
        <v>8</v>
      </c>
      <c r="GO39" s="8">
        <f t="shared" si="5"/>
        <v>7</v>
      </c>
      <c r="GP39" s="8">
        <f t="shared" si="5"/>
        <v>10</v>
      </c>
      <c r="GQ39" s="8">
        <f t="shared" si="5"/>
        <v>8</v>
      </c>
      <c r="GR39" s="8">
        <f t="shared" si="5"/>
        <v>7</v>
      </c>
      <c r="GS39" s="8">
        <f t="shared" si="5"/>
        <v>10</v>
      </c>
      <c r="GT39" s="8">
        <f t="shared" si="5"/>
        <v>8</v>
      </c>
      <c r="GU39" s="8">
        <f t="shared" si="5"/>
        <v>7</v>
      </c>
      <c r="GV39" s="8">
        <f t="shared" si="5"/>
        <v>10</v>
      </c>
      <c r="GW39" s="8">
        <f t="shared" si="5"/>
        <v>8</v>
      </c>
      <c r="GX39" s="8">
        <f t="shared" si="5"/>
        <v>7</v>
      </c>
      <c r="GY39" s="8">
        <f t="shared" si="5"/>
        <v>10</v>
      </c>
      <c r="GZ39" s="8">
        <f t="shared" si="5"/>
        <v>8</v>
      </c>
      <c r="HA39" s="8">
        <f t="shared" si="5"/>
        <v>7</v>
      </c>
      <c r="HB39" s="8">
        <f t="shared" si="5"/>
        <v>10</v>
      </c>
      <c r="HC39" s="8">
        <f t="shared" si="5"/>
        <v>8</v>
      </c>
      <c r="HD39" s="8">
        <f t="shared" si="5"/>
        <v>7</v>
      </c>
      <c r="HE39" s="8">
        <f t="shared" si="5"/>
        <v>9</v>
      </c>
      <c r="HF39" s="8">
        <f t="shared" si="5"/>
        <v>10</v>
      </c>
      <c r="HG39" s="8">
        <f t="shared" si="5"/>
        <v>6</v>
      </c>
      <c r="HH39" s="8">
        <f t="shared" si="5"/>
        <v>9</v>
      </c>
      <c r="HI39" s="8">
        <f t="shared" si="5"/>
        <v>10</v>
      </c>
      <c r="HJ39" s="8">
        <f t="shared" si="5"/>
        <v>6</v>
      </c>
      <c r="HK39" s="8">
        <f t="shared" si="5"/>
        <v>9</v>
      </c>
      <c r="HL39" s="8">
        <f t="shared" si="5"/>
        <v>10</v>
      </c>
      <c r="HM39" s="8">
        <f t="shared" si="5"/>
        <v>6</v>
      </c>
      <c r="HN39" s="8">
        <f t="shared" si="5"/>
        <v>9</v>
      </c>
      <c r="HO39" s="8">
        <f t="shared" si="5"/>
        <v>10</v>
      </c>
      <c r="HP39" s="8">
        <f t="shared" si="5"/>
        <v>6</v>
      </c>
      <c r="HQ39" s="8">
        <f t="shared" si="5"/>
        <v>9</v>
      </c>
      <c r="HR39" s="8">
        <f t="shared" si="5"/>
        <v>10</v>
      </c>
      <c r="HS39" s="8">
        <f t="shared" ref="HS39:HY39" si="6">SUM(HS14:HS38)</f>
        <v>6</v>
      </c>
      <c r="HT39" s="8">
        <f t="shared" si="6"/>
        <v>9</v>
      </c>
      <c r="HU39" s="8">
        <f t="shared" si="6"/>
        <v>10</v>
      </c>
      <c r="HV39" s="8">
        <f t="shared" si="6"/>
        <v>6</v>
      </c>
      <c r="HW39" s="8">
        <f t="shared" si="6"/>
        <v>9</v>
      </c>
      <c r="HX39" s="8">
        <f t="shared" si="6"/>
        <v>10</v>
      </c>
      <c r="HY39" s="8">
        <f t="shared" si="6"/>
        <v>6</v>
      </c>
      <c r="HZ39" s="8">
        <f t="shared" ref="HZ39:IQ39" si="7">SUM(HZ14:HZ38)</f>
        <v>9</v>
      </c>
      <c r="IA39" s="8">
        <f t="shared" si="7"/>
        <v>11</v>
      </c>
      <c r="IB39" s="8">
        <f t="shared" si="7"/>
        <v>5</v>
      </c>
      <c r="IC39" s="8">
        <f t="shared" si="7"/>
        <v>9</v>
      </c>
      <c r="ID39" s="8">
        <f t="shared" si="7"/>
        <v>11</v>
      </c>
      <c r="IE39" s="8">
        <f t="shared" si="7"/>
        <v>5</v>
      </c>
      <c r="IF39" s="8">
        <f t="shared" si="7"/>
        <v>9</v>
      </c>
      <c r="IG39" s="8">
        <f t="shared" si="7"/>
        <v>11</v>
      </c>
      <c r="IH39" s="8">
        <f t="shared" si="7"/>
        <v>5</v>
      </c>
      <c r="II39" s="8">
        <f t="shared" si="7"/>
        <v>9</v>
      </c>
      <c r="IJ39" s="8">
        <f t="shared" si="7"/>
        <v>11</v>
      </c>
      <c r="IK39" s="8">
        <f t="shared" si="7"/>
        <v>5</v>
      </c>
      <c r="IL39" s="8">
        <f t="shared" si="7"/>
        <v>9</v>
      </c>
      <c r="IM39" s="8">
        <f t="shared" si="7"/>
        <v>11</v>
      </c>
      <c r="IN39" s="8">
        <f t="shared" si="7"/>
        <v>5</v>
      </c>
      <c r="IO39" s="8">
        <f t="shared" si="7"/>
        <v>9</v>
      </c>
      <c r="IP39" s="8">
        <f t="shared" si="7"/>
        <v>11</v>
      </c>
      <c r="IQ39" s="8">
        <f t="shared" si="7"/>
        <v>5</v>
      </c>
      <c r="IR39" s="8">
        <f>(IR14+IR15+IR16+IR17+IR18+IR19+IR20+IR21+IR22+IR23+IR24+IR25+IR26+IR27+IR28+IR29+IR30+IR31+IR32+IR33+IR34+IR35+IR36+IR37+IR38)</f>
        <v>9</v>
      </c>
      <c r="IS39" s="8">
        <f t="shared" ref="IS39:IT39" si="8">(IS14+IS15+IS16+IS17+IS18+IS19+IS20+IS21+IS22+IS23+IS24+IS25+IS26+IS27+IS28+IS29+IS30+IS31+IS32+IS33+IS34+IS35+IS36+IS37+IS38)</f>
        <v>11</v>
      </c>
      <c r="IT39" s="8">
        <f t="shared" si="8"/>
        <v>5</v>
      </c>
    </row>
    <row r="40" spans="1:293" ht="44.4" customHeight="1" x14ac:dyDescent="0.3">
      <c r="A40" s="84" t="s">
        <v>1457</v>
      </c>
      <c r="B40" s="85"/>
      <c r="C40" s="9">
        <f>C39/25%</f>
        <v>48</v>
      </c>
      <c r="D40" s="9">
        <f t="shared" ref="D40:W40" si="9">D39/25%</f>
        <v>36</v>
      </c>
      <c r="E40" s="9">
        <f t="shared" si="9"/>
        <v>16</v>
      </c>
      <c r="F40" s="32">
        <f t="shared" si="9"/>
        <v>48</v>
      </c>
      <c r="G40" s="9">
        <f t="shared" si="9"/>
        <v>36</v>
      </c>
      <c r="H40" s="32">
        <f t="shared" si="9"/>
        <v>16</v>
      </c>
      <c r="I40" s="9">
        <f t="shared" si="9"/>
        <v>48</v>
      </c>
      <c r="J40" s="9">
        <f t="shared" si="9"/>
        <v>36</v>
      </c>
      <c r="K40" s="9">
        <f t="shared" si="9"/>
        <v>16</v>
      </c>
      <c r="L40" s="9">
        <f t="shared" si="9"/>
        <v>48</v>
      </c>
      <c r="M40" s="9">
        <f t="shared" si="9"/>
        <v>36</v>
      </c>
      <c r="N40" s="9">
        <f t="shared" si="9"/>
        <v>16</v>
      </c>
      <c r="O40" s="9">
        <f t="shared" si="9"/>
        <v>48</v>
      </c>
      <c r="P40" s="9">
        <f t="shared" si="9"/>
        <v>36</v>
      </c>
      <c r="Q40" s="9">
        <f t="shared" si="9"/>
        <v>16</v>
      </c>
      <c r="R40" s="9">
        <f t="shared" si="9"/>
        <v>48</v>
      </c>
      <c r="S40" s="9">
        <f t="shared" si="9"/>
        <v>36</v>
      </c>
      <c r="T40" s="9">
        <f t="shared" si="9"/>
        <v>16</v>
      </c>
      <c r="U40" s="9">
        <f t="shared" si="9"/>
        <v>48</v>
      </c>
      <c r="V40" s="9">
        <f t="shared" si="9"/>
        <v>36</v>
      </c>
      <c r="W40" s="9">
        <f t="shared" si="9"/>
        <v>16</v>
      </c>
      <c r="X40" s="9">
        <f t="shared" ref="X40:BJ40" si="10">X39/25%</f>
        <v>48</v>
      </c>
      <c r="Y40" s="9">
        <f t="shared" si="10"/>
        <v>28</v>
      </c>
      <c r="Z40" s="9">
        <f t="shared" si="10"/>
        <v>24</v>
      </c>
      <c r="AA40" s="9">
        <f t="shared" si="10"/>
        <v>48</v>
      </c>
      <c r="AB40" s="9">
        <f t="shared" si="10"/>
        <v>28</v>
      </c>
      <c r="AC40" s="9">
        <f t="shared" si="10"/>
        <v>24</v>
      </c>
      <c r="AD40" s="9">
        <f t="shared" si="10"/>
        <v>48</v>
      </c>
      <c r="AE40" s="9">
        <f t="shared" si="10"/>
        <v>28</v>
      </c>
      <c r="AF40" s="9">
        <f t="shared" si="10"/>
        <v>24</v>
      </c>
      <c r="AG40" s="9">
        <f t="shared" si="10"/>
        <v>48</v>
      </c>
      <c r="AH40" s="9">
        <f t="shared" si="10"/>
        <v>28</v>
      </c>
      <c r="AI40" s="9">
        <f t="shared" si="10"/>
        <v>24</v>
      </c>
      <c r="AJ40" s="9">
        <f t="shared" si="10"/>
        <v>48</v>
      </c>
      <c r="AK40" s="9">
        <f t="shared" si="10"/>
        <v>28</v>
      </c>
      <c r="AL40" s="9">
        <f t="shared" si="10"/>
        <v>24</v>
      </c>
      <c r="AM40" s="9">
        <f t="shared" si="10"/>
        <v>48</v>
      </c>
      <c r="AN40" s="9">
        <f t="shared" si="10"/>
        <v>28</v>
      </c>
      <c r="AO40" s="9">
        <f t="shared" si="10"/>
        <v>24</v>
      </c>
      <c r="AP40" s="9">
        <f t="shared" si="10"/>
        <v>48</v>
      </c>
      <c r="AQ40" s="9">
        <f t="shared" si="10"/>
        <v>28</v>
      </c>
      <c r="AR40" s="9">
        <f t="shared" si="10"/>
        <v>24</v>
      </c>
      <c r="AS40" s="9">
        <f t="shared" si="10"/>
        <v>44</v>
      </c>
      <c r="AT40" s="9">
        <f t="shared" si="10"/>
        <v>32</v>
      </c>
      <c r="AU40" s="9">
        <f t="shared" si="10"/>
        <v>24</v>
      </c>
      <c r="AV40" s="9">
        <f t="shared" si="10"/>
        <v>44</v>
      </c>
      <c r="AW40" s="9">
        <f t="shared" si="10"/>
        <v>32</v>
      </c>
      <c r="AX40" s="9">
        <f t="shared" si="10"/>
        <v>24</v>
      </c>
      <c r="AY40" s="9">
        <f t="shared" si="10"/>
        <v>44</v>
      </c>
      <c r="AZ40" s="9">
        <f t="shared" si="10"/>
        <v>32</v>
      </c>
      <c r="BA40" s="9">
        <f t="shared" si="10"/>
        <v>24</v>
      </c>
      <c r="BB40" s="9">
        <f t="shared" si="10"/>
        <v>44</v>
      </c>
      <c r="BC40" s="9">
        <f t="shared" si="10"/>
        <v>32</v>
      </c>
      <c r="BD40" s="9">
        <f t="shared" si="10"/>
        <v>24</v>
      </c>
      <c r="BE40" s="9">
        <f t="shared" si="10"/>
        <v>44</v>
      </c>
      <c r="BF40" s="9">
        <f t="shared" si="10"/>
        <v>32</v>
      </c>
      <c r="BG40" s="9">
        <f t="shared" si="10"/>
        <v>24</v>
      </c>
      <c r="BH40" s="9">
        <f t="shared" si="10"/>
        <v>44</v>
      </c>
      <c r="BI40" s="9">
        <f t="shared" si="10"/>
        <v>32</v>
      </c>
      <c r="BJ40" s="9">
        <f t="shared" si="10"/>
        <v>24</v>
      </c>
      <c r="BK40" s="9">
        <f t="shared" ref="BK40:DC40" si="11">BK39/25%</f>
        <v>44</v>
      </c>
      <c r="BL40" s="9">
        <f t="shared" si="11"/>
        <v>32</v>
      </c>
      <c r="BM40" s="9">
        <f t="shared" si="11"/>
        <v>24</v>
      </c>
      <c r="BN40" s="9">
        <f t="shared" si="11"/>
        <v>36</v>
      </c>
      <c r="BO40" s="9">
        <f t="shared" si="11"/>
        <v>40</v>
      </c>
      <c r="BP40" s="9">
        <f t="shared" si="11"/>
        <v>24</v>
      </c>
      <c r="BQ40" s="9">
        <f t="shared" si="11"/>
        <v>40</v>
      </c>
      <c r="BR40" s="9">
        <f t="shared" si="11"/>
        <v>36</v>
      </c>
      <c r="BS40" s="9">
        <f t="shared" si="11"/>
        <v>24</v>
      </c>
      <c r="BT40" s="9">
        <f t="shared" si="11"/>
        <v>40</v>
      </c>
      <c r="BU40" s="9">
        <f t="shared" si="11"/>
        <v>36</v>
      </c>
      <c r="BV40" s="9">
        <f t="shared" si="11"/>
        <v>24</v>
      </c>
      <c r="BW40" s="9">
        <f t="shared" si="11"/>
        <v>40</v>
      </c>
      <c r="BX40" s="9">
        <f t="shared" si="11"/>
        <v>36</v>
      </c>
      <c r="BY40" s="9">
        <f t="shared" si="11"/>
        <v>24</v>
      </c>
      <c r="BZ40" s="9">
        <f t="shared" si="11"/>
        <v>40</v>
      </c>
      <c r="CA40" s="9">
        <f t="shared" si="11"/>
        <v>36</v>
      </c>
      <c r="CB40" s="9">
        <f t="shared" si="11"/>
        <v>24</v>
      </c>
      <c r="CC40" s="9">
        <f t="shared" si="11"/>
        <v>40</v>
      </c>
      <c r="CD40" s="9">
        <f t="shared" si="11"/>
        <v>36</v>
      </c>
      <c r="CE40" s="9">
        <f t="shared" si="11"/>
        <v>24</v>
      </c>
      <c r="CF40" s="9">
        <f t="shared" si="11"/>
        <v>40</v>
      </c>
      <c r="CG40" s="9">
        <f t="shared" si="11"/>
        <v>36</v>
      </c>
      <c r="CH40" s="9">
        <f t="shared" si="11"/>
        <v>28</v>
      </c>
      <c r="CI40" s="9">
        <f t="shared" si="11"/>
        <v>44</v>
      </c>
      <c r="CJ40" s="9">
        <f t="shared" si="11"/>
        <v>36</v>
      </c>
      <c r="CK40" s="9">
        <f t="shared" si="11"/>
        <v>20</v>
      </c>
      <c r="CL40" s="9">
        <f t="shared" si="11"/>
        <v>44</v>
      </c>
      <c r="CM40" s="9">
        <f t="shared" si="11"/>
        <v>36</v>
      </c>
      <c r="CN40" s="9">
        <f t="shared" si="11"/>
        <v>20</v>
      </c>
      <c r="CO40" s="9">
        <f t="shared" si="11"/>
        <v>44</v>
      </c>
      <c r="CP40" s="9">
        <f t="shared" si="11"/>
        <v>36</v>
      </c>
      <c r="CQ40" s="9">
        <f t="shared" si="11"/>
        <v>20</v>
      </c>
      <c r="CR40" s="9">
        <f t="shared" si="11"/>
        <v>44</v>
      </c>
      <c r="CS40" s="9">
        <f t="shared" si="11"/>
        <v>36</v>
      </c>
      <c r="CT40" s="9">
        <f t="shared" si="11"/>
        <v>20</v>
      </c>
      <c r="CU40" s="9">
        <f t="shared" si="11"/>
        <v>44</v>
      </c>
      <c r="CV40" s="9">
        <f t="shared" si="11"/>
        <v>36</v>
      </c>
      <c r="CW40" s="9">
        <f t="shared" si="11"/>
        <v>20</v>
      </c>
      <c r="CX40" s="9">
        <f t="shared" si="11"/>
        <v>44</v>
      </c>
      <c r="CY40" s="9">
        <f t="shared" si="11"/>
        <v>36</v>
      </c>
      <c r="CZ40" s="9">
        <f t="shared" si="11"/>
        <v>20</v>
      </c>
      <c r="DA40" s="9">
        <f t="shared" si="11"/>
        <v>44</v>
      </c>
      <c r="DB40" s="9">
        <f t="shared" si="11"/>
        <v>36</v>
      </c>
      <c r="DC40" s="9">
        <f t="shared" si="11"/>
        <v>20</v>
      </c>
      <c r="DD40" s="9">
        <f t="shared" ref="DD40:DR40" si="12">DD39/25%</f>
        <v>36</v>
      </c>
      <c r="DE40" s="9">
        <f t="shared" si="12"/>
        <v>36</v>
      </c>
      <c r="DF40" s="9">
        <f t="shared" si="12"/>
        <v>28</v>
      </c>
      <c r="DG40" s="9">
        <f t="shared" si="12"/>
        <v>36</v>
      </c>
      <c r="DH40" s="9">
        <f t="shared" si="12"/>
        <v>36</v>
      </c>
      <c r="DI40" s="9">
        <f t="shared" si="12"/>
        <v>28</v>
      </c>
      <c r="DJ40" s="9">
        <f t="shared" si="12"/>
        <v>36</v>
      </c>
      <c r="DK40" s="9">
        <f t="shared" si="12"/>
        <v>36</v>
      </c>
      <c r="DL40" s="9">
        <f t="shared" si="12"/>
        <v>28</v>
      </c>
      <c r="DM40" s="9">
        <f t="shared" si="12"/>
        <v>36</v>
      </c>
      <c r="DN40" s="9">
        <f t="shared" si="12"/>
        <v>36</v>
      </c>
      <c r="DO40" s="9">
        <f t="shared" si="12"/>
        <v>28</v>
      </c>
      <c r="DP40" s="9">
        <f t="shared" si="12"/>
        <v>36</v>
      </c>
      <c r="DQ40" s="9">
        <f t="shared" si="12"/>
        <v>36</v>
      </c>
      <c r="DR40" s="9">
        <f t="shared" si="12"/>
        <v>28</v>
      </c>
      <c r="DS40" s="9">
        <f t="shared" ref="DS40:FF40" si="13">DS39/25%</f>
        <v>36</v>
      </c>
      <c r="DT40" s="9">
        <f t="shared" si="13"/>
        <v>36</v>
      </c>
      <c r="DU40" s="9">
        <f t="shared" si="13"/>
        <v>28</v>
      </c>
      <c r="DV40" s="9">
        <f t="shared" si="13"/>
        <v>36</v>
      </c>
      <c r="DW40" s="9">
        <f t="shared" si="13"/>
        <v>36</v>
      </c>
      <c r="DX40" s="9">
        <f t="shared" si="13"/>
        <v>28</v>
      </c>
      <c r="DY40" s="9">
        <f t="shared" si="13"/>
        <v>40</v>
      </c>
      <c r="DZ40" s="9">
        <f t="shared" si="13"/>
        <v>40</v>
      </c>
      <c r="EA40" s="9">
        <f t="shared" si="13"/>
        <v>20</v>
      </c>
      <c r="EB40" s="9">
        <f t="shared" si="13"/>
        <v>36</v>
      </c>
      <c r="EC40" s="9">
        <f t="shared" si="13"/>
        <v>36</v>
      </c>
      <c r="ED40" s="9">
        <f t="shared" si="13"/>
        <v>24</v>
      </c>
      <c r="EE40" s="9">
        <f t="shared" si="13"/>
        <v>36</v>
      </c>
      <c r="EF40" s="9">
        <f t="shared" si="13"/>
        <v>40</v>
      </c>
      <c r="EG40" s="9">
        <f t="shared" si="13"/>
        <v>24</v>
      </c>
      <c r="EH40" s="9">
        <f t="shared" si="13"/>
        <v>36</v>
      </c>
      <c r="EI40" s="9">
        <f t="shared" si="13"/>
        <v>40</v>
      </c>
      <c r="EJ40" s="9">
        <f t="shared" si="13"/>
        <v>24</v>
      </c>
      <c r="EK40" s="9">
        <f t="shared" si="13"/>
        <v>36</v>
      </c>
      <c r="EL40" s="9">
        <f t="shared" si="13"/>
        <v>40</v>
      </c>
      <c r="EM40" s="9">
        <f t="shared" si="13"/>
        <v>24</v>
      </c>
      <c r="EN40" s="9">
        <f t="shared" si="13"/>
        <v>36</v>
      </c>
      <c r="EO40" s="9">
        <f t="shared" si="13"/>
        <v>40</v>
      </c>
      <c r="EP40" s="9">
        <f t="shared" si="13"/>
        <v>24</v>
      </c>
      <c r="EQ40" s="9">
        <f t="shared" si="13"/>
        <v>36</v>
      </c>
      <c r="ER40" s="9">
        <f t="shared" si="13"/>
        <v>40</v>
      </c>
      <c r="ES40" s="9">
        <f t="shared" si="13"/>
        <v>24</v>
      </c>
      <c r="ET40" s="9">
        <f t="shared" si="13"/>
        <v>36</v>
      </c>
      <c r="EU40" s="9">
        <f t="shared" si="13"/>
        <v>44</v>
      </c>
      <c r="EV40" s="9">
        <f t="shared" si="13"/>
        <v>20</v>
      </c>
      <c r="EW40" s="9">
        <f t="shared" si="13"/>
        <v>36</v>
      </c>
      <c r="EX40" s="9">
        <f t="shared" si="13"/>
        <v>44</v>
      </c>
      <c r="EY40" s="9">
        <f t="shared" si="13"/>
        <v>20</v>
      </c>
      <c r="EZ40" s="9">
        <f t="shared" si="13"/>
        <v>36</v>
      </c>
      <c r="FA40" s="9">
        <f t="shared" si="13"/>
        <v>44</v>
      </c>
      <c r="FB40" s="9">
        <f t="shared" si="13"/>
        <v>20</v>
      </c>
      <c r="FC40" s="9">
        <f t="shared" si="13"/>
        <v>36</v>
      </c>
      <c r="FD40" s="9">
        <f t="shared" si="13"/>
        <v>44</v>
      </c>
      <c r="FE40" s="9">
        <f t="shared" si="13"/>
        <v>20</v>
      </c>
      <c r="FF40" s="9">
        <f t="shared" si="13"/>
        <v>36</v>
      </c>
      <c r="FG40" s="9">
        <f t="shared" ref="FG40:HR40" si="14">FG39/25%</f>
        <v>44</v>
      </c>
      <c r="FH40" s="9">
        <f t="shared" si="14"/>
        <v>20</v>
      </c>
      <c r="FI40" s="9">
        <f t="shared" si="14"/>
        <v>36</v>
      </c>
      <c r="FJ40" s="9">
        <f t="shared" si="14"/>
        <v>44</v>
      </c>
      <c r="FK40" s="9">
        <f t="shared" si="14"/>
        <v>20</v>
      </c>
      <c r="FL40" s="9">
        <f t="shared" si="14"/>
        <v>36</v>
      </c>
      <c r="FM40" s="9">
        <f t="shared" si="14"/>
        <v>44</v>
      </c>
      <c r="FN40" s="9">
        <f t="shared" si="14"/>
        <v>20</v>
      </c>
      <c r="FO40" s="9">
        <f t="shared" si="14"/>
        <v>52</v>
      </c>
      <c r="FP40" s="9">
        <f t="shared" si="14"/>
        <v>36</v>
      </c>
      <c r="FQ40" s="9">
        <f t="shared" si="14"/>
        <v>12</v>
      </c>
      <c r="FR40" s="9">
        <f t="shared" si="14"/>
        <v>52</v>
      </c>
      <c r="FS40" s="9">
        <f t="shared" si="14"/>
        <v>36</v>
      </c>
      <c r="FT40" s="9">
        <f t="shared" si="14"/>
        <v>12</v>
      </c>
      <c r="FU40" s="9">
        <f t="shared" si="14"/>
        <v>52</v>
      </c>
      <c r="FV40" s="9">
        <f t="shared" si="14"/>
        <v>36</v>
      </c>
      <c r="FW40" s="9">
        <f t="shared" si="14"/>
        <v>12</v>
      </c>
      <c r="FX40" s="9">
        <f t="shared" si="14"/>
        <v>52</v>
      </c>
      <c r="FY40" s="9">
        <f t="shared" si="14"/>
        <v>36</v>
      </c>
      <c r="FZ40" s="9">
        <f t="shared" si="14"/>
        <v>12</v>
      </c>
      <c r="GA40" s="9">
        <f t="shared" si="14"/>
        <v>52</v>
      </c>
      <c r="GB40" s="9">
        <f t="shared" si="14"/>
        <v>36</v>
      </c>
      <c r="GC40" s="9">
        <f t="shared" si="14"/>
        <v>12</v>
      </c>
      <c r="GD40" s="9">
        <f t="shared" si="14"/>
        <v>52</v>
      </c>
      <c r="GE40" s="9">
        <f t="shared" si="14"/>
        <v>36</v>
      </c>
      <c r="GF40" s="9">
        <f t="shared" si="14"/>
        <v>12</v>
      </c>
      <c r="GG40" s="9">
        <f t="shared" si="14"/>
        <v>52</v>
      </c>
      <c r="GH40" s="9">
        <f t="shared" si="14"/>
        <v>36</v>
      </c>
      <c r="GI40" s="9">
        <f t="shared" si="14"/>
        <v>12</v>
      </c>
      <c r="GJ40" s="9">
        <f t="shared" si="14"/>
        <v>40</v>
      </c>
      <c r="GK40" s="9">
        <f t="shared" si="14"/>
        <v>32</v>
      </c>
      <c r="GL40" s="9">
        <f t="shared" si="14"/>
        <v>28</v>
      </c>
      <c r="GM40" s="9">
        <f t="shared" si="14"/>
        <v>40</v>
      </c>
      <c r="GN40" s="9">
        <f t="shared" si="14"/>
        <v>32</v>
      </c>
      <c r="GO40" s="9">
        <f t="shared" si="14"/>
        <v>28</v>
      </c>
      <c r="GP40" s="9">
        <f t="shared" si="14"/>
        <v>40</v>
      </c>
      <c r="GQ40" s="9">
        <f t="shared" si="14"/>
        <v>32</v>
      </c>
      <c r="GR40" s="9">
        <f t="shared" si="14"/>
        <v>28</v>
      </c>
      <c r="GS40" s="9">
        <f t="shared" si="14"/>
        <v>40</v>
      </c>
      <c r="GT40" s="9">
        <f t="shared" si="14"/>
        <v>32</v>
      </c>
      <c r="GU40" s="9">
        <f t="shared" si="14"/>
        <v>28</v>
      </c>
      <c r="GV40" s="9">
        <f t="shared" si="14"/>
        <v>40</v>
      </c>
      <c r="GW40" s="9">
        <f t="shared" si="14"/>
        <v>32</v>
      </c>
      <c r="GX40" s="9">
        <f t="shared" si="14"/>
        <v>28</v>
      </c>
      <c r="GY40" s="9">
        <f t="shared" si="14"/>
        <v>40</v>
      </c>
      <c r="GZ40" s="9">
        <f t="shared" si="14"/>
        <v>32</v>
      </c>
      <c r="HA40" s="9">
        <f t="shared" si="14"/>
        <v>28</v>
      </c>
      <c r="HB40" s="9">
        <f t="shared" si="14"/>
        <v>40</v>
      </c>
      <c r="HC40" s="9">
        <f t="shared" si="14"/>
        <v>32</v>
      </c>
      <c r="HD40" s="9">
        <f t="shared" si="14"/>
        <v>28</v>
      </c>
      <c r="HE40" s="9">
        <f t="shared" si="14"/>
        <v>36</v>
      </c>
      <c r="HF40" s="9">
        <f t="shared" si="14"/>
        <v>40</v>
      </c>
      <c r="HG40" s="9">
        <f t="shared" si="14"/>
        <v>24</v>
      </c>
      <c r="HH40" s="9">
        <f t="shared" si="14"/>
        <v>36</v>
      </c>
      <c r="HI40" s="9">
        <f t="shared" si="14"/>
        <v>40</v>
      </c>
      <c r="HJ40" s="9">
        <f t="shared" si="14"/>
        <v>24</v>
      </c>
      <c r="HK40" s="9">
        <f t="shared" si="14"/>
        <v>36</v>
      </c>
      <c r="HL40" s="9">
        <f t="shared" si="14"/>
        <v>40</v>
      </c>
      <c r="HM40" s="9">
        <f t="shared" si="14"/>
        <v>24</v>
      </c>
      <c r="HN40" s="9">
        <f t="shared" si="14"/>
        <v>36</v>
      </c>
      <c r="HO40" s="9">
        <f t="shared" si="14"/>
        <v>40</v>
      </c>
      <c r="HP40" s="9">
        <f t="shared" si="14"/>
        <v>24</v>
      </c>
      <c r="HQ40" s="9">
        <f t="shared" si="14"/>
        <v>36</v>
      </c>
      <c r="HR40" s="9">
        <f t="shared" si="14"/>
        <v>40</v>
      </c>
      <c r="HS40" s="9">
        <f t="shared" ref="HS40:HY40" si="15">HS39/25%</f>
        <v>24</v>
      </c>
      <c r="HT40" s="9">
        <f t="shared" si="15"/>
        <v>36</v>
      </c>
      <c r="HU40" s="9">
        <f t="shared" si="15"/>
        <v>40</v>
      </c>
      <c r="HV40" s="9">
        <f t="shared" si="15"/>
        <v>24</v>
      </c>
      <c r="HW40" s="9">
        <f t="shared" si="15"/>
        <v>36</v>
      </c>
      <c r="HX40" s="9">
        <f t="shared" si="15"/>
        <v>40</v>
      </c>
      <c r="HY40" s="9">
        <f t="shared" si="15"/>
        <v>24</v>
      </c>
      <c r="HZ40" s="40">
        <f t="shared" ref="HZ40:IQ40" si="16">HZ39/25%</f>
        <v>36</v>
      </c>
      <c r="IA40" s="9">
        <f t="shared" si="16"/>
        <v>44</v>
      </c>
      <c r="IB40" s="9">
        <f t="shared" si="16"/>
        <v>20</v>
      </c>
      <c r="IC40" s="40">
        <f t="shared" si="16"/>
        <v>36</v>
      </c>
      <c r="ID40" s="9">
        <f t="shared" si="16"/>
        <v>44</v>
      </c>
      <c r="IE40" s="9">
        <f t="shared" si="16"/>
        <v>20</v>
      </c>
      <c r="IF40" s="40">
        <f t="shared" si="16"/>
        <v>36</v>
      </c>
      <c r="IG40" s="9">
        <f t="shared" si="16"/>
        <v>44</v>
      </c>
      <c r="IH40" s="9">
        <f t="shared" si="16"/>
        <v>20</v>
      </c>
      <c r="II40" s="40">
        <f t="shared" si="16"/>
        <v>36</v>
      </c>
      <c r="IJ40" s="9">
        <f t="shared" si="16"/>
        <v>44</v>
      </c>
      <c r="IK40" s="9">
        <f t="shared" si="16"/>
        <v>20</v>
      </c>
      <c r="IL40" s="40">
        <f t="shared" si="16"/>
        <v>36</v>
      </c>
      <c r="IM40" s="9">
        <f t="shared" si="16"/>
        <v>44</v>
      </c>
      <c r="IN40" s="9">
        <f t="shared" si="16"/>
        <v>20</v>
      </c>
      <c r="IO40" s="40">
        <f t="shared" si="16"/>
        <v>36</v>
      </c>
      <c r="IP40" s="9">
        <f t="shared" si="16"/>
        <v>44</v>
      </c>
      <c r="IQ40" s="9">
        <f t="shared" si="16"/>
        <v>20</v>
      </c>
      <c r="IR40" s="40">
        <f>(IR39*100/25)</f>
        <v>36</v>
      </c>
      <c r="IS40" s="9">
        <f t="shared" ref="IS40:IT40" si="17">(IS39*100/25)</f>
        <v>44</v>
      </c>
      <c r="IT40" s="9">
        <f t="shared" si="17"/>
        <v>20</v>
      </c>
    </row>
    <row r="42" spans="1:293" x14ac:dyDescent="0.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3">
      <c r="B43" s="12" t="s">
        <v>206</v>
      </c>
      <c r="C43" s="17" t="s">
        <v>1458</v>
      </c>
      <c r="D43" s="13">
        <f>E43/100*25</f>
        <v>12</v>
      </c>
      <c r="E43" s="14">
        <f>(C40+F40+I40+L40+O40+R40+U40)/7</f>
        <v>48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3">
      <c r="B44" s="12" t="s">
        <v>208</v>
      </c>
      <c r="C44" s="17" t="s">
        <v>1458</v>
      </c>
      <c r="D44" s="13">
        <f>E44/100*25</f>
        <v>9</v>
      </c>
      <c r="E44" s="14">
        <f>(D40+G40+J40+M40+P40+S40+V40)/7</f>
        <v>36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3">
      <c r="B45" s="12" t="s">
        <v>209</v>
      </c>
      <c r="C45" s="17" t="s">
        <v>1458</v>
      </c>
      <c r="D45" s="13">
        <f>E45/100*25</f>
        <v>4</v>
      </c>
      <c r="E45" s="14">
        <f>(E40+H40+K40+N40+Q40+T40+W40)/7</f>
        <v>16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3">
      <c r="B46" s="12"/>
      <c r="C46" s="33"/>
      <c r="D46" s="16">
        <f>SUM(D43:D45)</f>
        <v>25</v>
      </c>
      <c r="E46" s="16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3">
      <c r="B47" s="12"/>
      <c r="C47" s="17"/>
      <c r="D47" s="167" t="s">
        <v>210</v>
      </c>
      <c r="E47" s="168"/>
      <c r="F47" s="91" t="s">
        <v>13</v>
      </c>
      <c r="G47" s="92"/>
      <c r="H47" s="93" t="s">
        <v>1049</v>
      </c>
      <c r="I47" s="94"/>
      <c r="J47" s="93" t="s">
        <v>429</v>
      </c>
      <c r="K47" s="94"/>
      <c r="L47" s="11"/>
      <c r="M47" s="11"/>
    </row>
    <row r="48" spans="1:293" x14ac:dyDescent="0.3">
      <c r="B48" s="12" t="s">
        <v>206</v>
      </c>
      <c r="C48" s="17" t="s">
        <v>1459</v>
      </c>
      <c r="D48" s="13">
        <f>E48/100*25</f>
        <v>12</v>
      </c>
      <c r="E48" s="14">
        <f>(X40+AA40+AD40+AG40+AJ40+AM40+AP40)/7</f>
        <v>48</v>
      </c>
      <c r="F48" s="17">
        <f>G48/100*25</f>
        <v>11</v>
      </c>
      <c r="G48" s="14">
        <f>(AS40+AV40+AY40+BB40+BE40+BH40+BK40)/7</f>
        <v>44</v>
      </c>
      <c r="H48" s="17">
        <f>I48/100*25</f>
        <v>9.8571428571428577</v>
      </c>
      <c r="I48" s="14">
        <f>(BN40+BQ40+BT40+BW40+BZ40+CC40+CF40)/7</f>
        <v>39.428571428571431</v>
      </c>
      <c r="J48" s="17">
        <f>K48/100*25</f>
        <v>11</v>
      </c>
      <c r="K48" s="14">
        <f>(CI40+CL40+CO40+CR40+CU40+CX40+DA40)/7</f>
        <v>44</v>
      </c>
      <c r="L48" s="11"/>
      <c r="M48" s="11"/>
    </row>
    <row r="49" spans="2:13" x14ac:dyDescent="0.3">
      <c r="B49" s="12" t="s">
        <v>208</v>
      </c>
      <c r="C49" s="17" t="s">
        <v>1459</v>
      </c>
      <c r="D49" s="13">
        <f>E49/100*25</f>
        <v>7.0000000000000009</v>
      </c>
      <c r="E49" s="14">
        <f>(Y40+AB40+AE40+AH40+AK40+AN40+AQ40)/7</f>
        <v>28</v>
      </c>
      <c r="F49" s="17">
        <f>G49/100*25</f>
        <v>8</v>
      </c>
      <c r="G49" s="14">
        <f>(AT40+AW40+AZ40+BC40+BF40+BI40+BL40)/7</f>
        <v>32</v>
      </c>
      <c r="H49" s="17">
        <f>I49/100*25</f>
        <v>9.1428571428571423</v>
      </c>
      <c r="I49" s="14">
        <f>(BO40+BR40+BU40+BX40+CA40+CD40+CG40)/7</f>
        <v>36.571428571428569</v>
      </c>
      <c r="J49" s="17">
        <f>K49/100*25</f>
        <v>9</v>
      </c>
      <c r="K49" s="14">
        <f>(CJ40+CM40+CP40+CS40+CV40+CY40+DB40)/7</f>
        <v>36</v>
      </c>
      <c r="L49" s="11"/>
      <c r="M49" s="11"/>
    </row>
    <row r="50" spans="2:13" x14ac:dyDescent="0.3">
      <c r="B50" s="12" t="s">
        <v>209</v>
      </c>
      <c r="C50" s="17" t="s">
        <v>1459</v>
      </c>
      <c r="D50" s="13">
        <f>E50/100*25</f>
        <v>6</v>
      </c>
      <c r="E50" s="14">
        <f>(Z40+AC40+AF40+AI40+AL40+AO40+AR40)/7</f>
        <v>24</v>
      </c>
      <c r="F50" s="17">
        <f>G50/100*25</f>
        <v>6</v>
      </c>
      <c r="G50" s="14">
        <f>(AU40+AX40+BA40+BD40+BG40+BJ40+BM40)/7</f>
        <v>24</v>
      </c>
      <c r="H50" s="17">
        <f>I50/100*25</f>
        <v>6.1428571428571432</v>
      </c>
      <c r="I50" s="14">
        <f>(BP40+BS40+BV40+BY40+CB40+CE40+CH40)/7</f>
        <v>24.571428571428573</v>
      </c>
      <c r="J50" s="17">
        <f>K50/100*25</f>
        <v>5</v>
      </c>
      <c r="K50" s="14">
        <f>(CK40+CN40+CQ40+CT40+CW40+CZ40+DC40)/7</f>
        <v>20</v>
      </c>
      <c r="L50" s="11"/>
      <c r="M50" s="11"/>
    </row>
    <row r="51" spans="2:13" x14ac:dyDescent="0.3">
      <c r="B51" s="12"/>
      <c r="C51" s="17"/>
      <c r="D51" s="18">
        <f t="shared" ref="D51:K51" si="18">SUM(D48:D50)</f>
        <v>25</v>
      </c>
      <c r="E51" s="18">
        <f t="shared" si="18"/>
        <v>100</v>
      </c>
      <c r="F51" s="19">
        <f t="shared" si="18"/>
        <v>25</v>
      </c>
      <c r="G51" s="19">
        <f t="shared" si="18"/>
        <v>100</v>
      </c>
      <c r="H51" s="19">
        <f t="shared" si="18"/>
        <v>25.142857142857142</v>
      </c>
      <c r="I51" s="19">
        <f t="shared" si="18"/>
        <v>100.57142857142857</v>
      </c>
      <c r="J51" s="19">
        <f t="shared" si="18"/>
        <v>25</v>
      </c>
      <c r="K51" s="19">
        <f t="shared" si="18"/>
        <v>100</v>
      </c>
      <c r="L51" s="11"/>
      <c r="M51" s="11"/>
    </row>
    <row r="52" spans="2:13" x14ac:dyDescent="0.3">
      <c r="B52" s="12" t="s">
        <v>206</v>
      </c>
      <c r="C52" s="17" t="s">
        <v>1460</v>
      </c>
      <c r="D52" s="13">
        <f>E52/100*25</f>
        <v>9</v>
      </c>
      <c r="E52" s="14">
        <f>(DD40+DG40+DJ40+DM40+DP40+DS40+DV40)/7</f>
        <v>36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">
      <c r="B53" s="12" t="s">
        <v>208</v>
      </c>
      <c r="C53" s="17" t="s">
        <v>1460</v>
      </c>
      <c r="D53" s="13">
        <f>E53/100*25</f>
        <v>9</v>
      </c>
      <c r="E53" s="14">
        <f>(DE40+DH40+DK40+DN40+DQ40+DT40+DW40)/7</f>
        <v>36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">
      <c r="B54" s="12" t="s">
        <v>209</v>
      </c>
      <c r="C54" s="17" t="s">
        <v>1460</v>
      </c>
      <c r="D54" s="13">
        <f>E54/100*25</f>
        <v>7</v>
      </c>
      <c r="E54" s="14">
        <f>(DF40+DI40+DL40+DO40+DR40+DU40+DX40)/7</f>
        <v>28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">
      <c r="B55" s="12"/>
      <c r="C55" s="33"/>
      <c r="D55" s="16">
        <f>SUM(D52:D54)</f>
        <v>25</v>
      </c>
      <c r="E55" s="16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">
      <c r="B56" s="12"/>
      <c r="C56" s="17"/>
      <c r="D56" s="169" t="s">
        <v>218</v>
      </c>
      <c r="E56" s="169"/>
      <c r="F56" s="89" t="s">
        <v>15</v>
      </c>
      <c r="G56" s="90"/>
      <c r="H56" s="93" t="s">
        <v>219</v>
      </c>
      <c r="I56" s="94"/>
      <c r="J56" s="123" t="s">
        <v>220</v>
      </c>
      <c r="K56" s="123"/>
      <c r="L56" s="123" t="s">
        <v>16</v>
      </c>
      <c r="M56" s="123"/>
    </row>
    <row r="57" spans="2:13" x14ac:dyDescent="0.3">
      <c r="B57" s="12" t="s">
        <v>206</v>
      </c>
      <c r="C57" s="17" t="s">
        <v>1461</v>
      </c>
      <c r="D57" s="13">
        <f>E57/100*25</f>
        <v>9.1428571428571406</v>
      </c>
      <c r="E57" s="14">
        <f>(DY40+EB40+EE40+EH40+EK40+EN40+EQ40)/7</f>
        <v>36.571428571428598</v>
      </c>
      <c r="F57" s="17">
        <f>G57/100*25</f>
        <v>9</v>
      </c>
      <c r="G57" s="14">
        <f>(ET40+EW40+EZ40+FC40+FF40+FI40+FL40)/7</f>
        <v>36</v>
      </c>
      <c r="H57" s="17">
        <f>I57/100*25</f>
        <v>13</v>
      </c>
      <c r="I57" s="14">
        <f>(FO40+FR40+FU40+FX40+GA40+GD40+GG40)/7</f>
        <v>52</v>
      </c>
      <c r="J57" s="17">
        <f>K57/100*25</f>
        <v>10</v>
      </c>
      <c r="K57" s="14">
        <f>(GJ40+GM40+GP40+GS40+GV40+GY40+HB40)/7</f>
        <v>40</v>
      </c>
      <c r="L57" s="17">
        <f>M57/100*25</f>
        <v>9</v>
      </c>
      <c r="M57" s="14">
        <f>(HE40+HH40+HK40+HN40+HQ40+HT40+HW40)/7</f>
        <v>36</v>
      </c>
    </row>
    <row r="58" spans="2:13" x14ac:dyDescent="0.3">
      <c r="B58" s="12" t="s">
        <v>208</v>
      </c>
      <c r="C58" s="17" t="s">
        <v>1461</v>
      </c>
      <c r="D58" s="13">
        <f>E58/100*25</f>
        <v>9.8571428571428577</v>
      </c>
      <c r="E58" s="14">
        <f>(DZ40+EC40+EF40+EI40+EL40+EO40+ER40)/7</f>
        <v>39.428571428571431</v>
      </c>
      <c r="F58" s="17">
        <f>G58/100*25</f>
        <v>11</v>
      </c>
      <c r="G58" s="14">
        <f>(EU40+EX40+FA40+FD40+FG40+FJ40+FM40)/7</f>
        <v>44</v>
      </c>
      <c r="H58" s="17">
        <f>I58/100*25</f>
        <v>9</v>
      </c>
      <c r="I58" s="14">
        <f>(FP40+FS40+FV40+FY40+GB40+GE40+GH40)/7</f>
        <v>36</v>
      </c>
      <c r="J58" s="17">
        <f>K58/100*25</f>
        <v>8</v>
      </c>
      <c r="K58" s="14">
        <f>(GK40+GN40+GQ40+GT40+GW40+GZ40+HC40)/7</f>
        <v>32</v>
      </c>
      <c r="L58" s="17">
        <f>M58/100*25</f>
        <v>10</v>
      </c>
      <c r="M58" s="14">
        <f>(HF40+HI40+HL40+HO40+HR40+HU40+HX40)/7</f>
        <v>40</v>
      </c>
    </row>
    <row r="59" spans="2:13" x14ac:dyDescent="0.3">
      <c r="B59" s="12" t="s">
        <v>209</v>
      </c>
      <c r="C59" s="17" t="s">
        <v>1461</v>
      </c>
      <c r="D59" s="13">
        <f>E59/100*25</f>
        <v>5.8571428571428568</v>
      </c>
      <c r="E59" s="14">
        <f>(EA40+ED40+EG40+EJ40+EM40+EP40+ES40)/7</f>
        <v>23.428571428571427</v>
      </c>
      <c r="F59" s="17">
        <f>G59/100*25</f>
        <v>5</v>
      </c>
      <c r="G59" s="14">
        <f>(EV40+EY40+FB40+FE40+FH40+FK40+FN40)/7</f>
        <v>20</v>
      </c>
      <c r="H59" s="17">
        <f>I59/100*25</f>
        <v>3</v>
      </c>
      <c r="I59" s="14">
        <f>(FQ40+FT40+FW40+FZ40+GC40+GF40+GI40)/7</f>
        <v>12</v>
      </c>
      <c r="J59" s="17">
        <f>K59/100*25</f>
        <v>7</v>
      </c>
      <c r="K59" s="14">
        <f>(GL40+GO40+GR40+GU40+GX40+HA40+HD40)/7</f>
        <v>28</v>
      </c>
      <c r="L59" s="17">
        <f>M59/100*25</f>
        <v>6</v>
      </c>
      <c r="M59" s="14">
        <f>(HG40+HJ40+HM40+HP40+HS40+HV40+HY40)/7</f>
        <v>24</v>
      </c>
    </row>
    <row r="60" spans="2:13" x14ac:dyDescent="0.3">
      <c r="B60" s="12"/>
      <c r="C60" s="17"/>
      <c r="D60" s="18">
        <f t="shared" ref="D60:M60" si="19">SUM(D57:D59)</f>
        <v>24.857142857142858</v>
      </c>
      <c r="E60" s="18">
        <f t="shared" si="19"/>
        <v>99.428571428571459</v>
      </c>
      <c r="F60" s="19">
        <f t="shared" si="19"/>
        <v>25</v>
      </c>
      <c r="G60" s="19">
        <f t="shared" si="19"/>
        <v>100</v>
      </c>
      <c r="H60" s="19">
        <f t="shared" si="19"/>
        <v>25</v>
      </c>
      <c r="I60" s="19">
        <f t="shared" si="19"/>
        <v>100</v>
      </c>
      <c r="J60" s="19">
        <f t="shared" si="19"/>
        <v>25</v>
      </c>
      <c r="K60" s="19">
        <f t="shared" si="19"/>
        <v>100</v>
      </c>
      <c r="L60" s="19">
        <f t="shared" si="19"/>
        <v>25</v>
      </c>
      <c r="M60" s="19">
        <f t="shared" si="19"/>
        <v>100</v>
      </c>
    </row>
    <row r="61" spans="2:13" x14ac:dyDescent="0.3">
      <c r="B61" s="12" t="s">
        <v>206</v>
      </c>
      <c r="C61" s="17" t="s">
        <v>1462</v>
      </c>
      <c r="D61" s="13">
        <f>(HZ39+IC39+IF39+II39+IL39+IO39+IR39)/7</f>
        <v>9</v>
      </c>
      <c r="E61" s="14">
        <f>(HZ40+IC40+IF40+II40+IL40+IO40+IR40)/7</f>
        <v>36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">
      <c r="B62" s="12" t="s">
        <v>208</v>
      </c>
      <c r="C62" s="17" t="s">
        <v>1462</v>
      </c>
      <c r="D62" s="13">
        <f>(IA39+ID39+IG39+IJ39+IM39+IP39+IS39)/7</f>
        <v>11</v>
      </c>
      <c r="E62" s="14">
        <f>(IA40+ID40+IG40+IJ40+IM40+IP40+IS40)/7</f>
        <v>44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">
      <c r="B63" s="12" t="s">
        <v>209</v>
      </c>
      <c r="C63" s="17" t="s">
        <v>1462</v>
      </c>
      <c r="D63" s="13">
        <f>(IB39+IE39+IH39+IK39+IN39+IQ39+IT39)/7</f>
        <v>5</v>
      </c>
      <c r="E63" s="14">
        <f>(IB40+IE40+IH40+IK40+IN40+IQ40+IT40)/7</f>
        <v>20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">
      <c r="B64" s="12"/>
      <c r="C64" s="12"/>
      <c r="D64" s="18">
        <f>D61+D62+D63</f>
        <v>25</v>
      </c>
      <c r="E64" s="18">
        <f>E61+E62+E63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ColWidth="9" defaultRowHeight="14.4" x14ac:dyDescent="0.3"/>
  <cols>
    <col min="2" max="2" width="29.109375" customWidth="1"/>
  </cols>
  <sheetData>
    <row r="1" spans="1:263" ht="15.6" x14ac:dyDescent="0.3">
      <c r="A1" s="1" t="s">
        <v>215</v>
      </c>
      <c r="B1" s="173" t="s">
        <v>1463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6" x14ac:dyDescent="0.3">
      <c r="A2" s="2" t="s">
        <v>1464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1" t="s">
        <v>3</v>
      </c>
      <c r="IT2" s="101"/>
    </row>
    <row r="3" spans="1:263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3">
      <c r="A4" s="124" t="s">
        <v>4</v>
      </c>
      <c r="B4" s="124" t="s">
        <v>5</v>
      </c>
      <c r="C4" s="102" t="s">
        <v>6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17" t="s">
        <v>7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9"/>
      <c r="DM4" s="104" t="s">
        <v>8</v>
      </c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5" t="s">
        <v>9</v>
      </c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7"/>
      <c r="II4" s="108" t="s">
        <v>10</v>
      </c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 x14ac:dyDescent="0.3">
      <c r="A5" s="125"/>
      <c r="B5" s="125"/>
      <c r="C5" s="158" t="s">
        <v>11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5"/>
      <c r="X5" s="158" t="s">
        <v>1465</v>
      </c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60"/>
      <c r="BB5" s="158" t="s">
        <v>13</v>
      </c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60"/>
      <c r="BW5" s="103" t="s">
        <v>1049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98" t="s">
        <v>429</v>
      </c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158" t="s">
        <v>430</v>
      </c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60"/>
      <c r="EH5" s="99" t="s">
        <v>218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 t="s">
        <v>15</v>
      </c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109" t="s">
        <v>219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 t="s">
        <v>220</v>
      </c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74" t="s">
        <v>16</v>
      </c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6"/>
      <c r="II5" s="103" t="s">
        <v>1050</v>
      </c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6" x14ac:dyDescent="0.3">
      <c r="A6" s="125"/>
      <c r="B6" s="125"/>
      <c r="C6" s="99" t="s">
        <v>1051</v>
      </c>
      <c r="D6" s="99" t="s">
        <v>19</v>
      </c>
      <c r="E6" s="99" t="s">
        <v>20</v>
      </c>
      <c r="F6" s="99" t="s">
        <v>1052</v>
      </c>
      <c r="G6" s="99" t="s">
        <v>22</v>
      </c>
      <c r="H6" s="99" t="s">
        <v>23</v>
      </c>
      <c r="I6" s="99" t="s">
        <v>1053</v>
      </c>
      <c r="J6" s="99" t="s">
        <v>25</v>
      </c>
      <c r="K6" s="99" t="s">
        <v>26</v>
      </c>
      <c r="L6" s="99" t="s">
        <v>1054</v>
      </c>
      <c r="M6" s="99" t="s">
        <v>25</v>
      </c>
      <c r="N6" s="99" t="s">
        <v>26</v>
      </c>
      <c r="O6" s="99" t="s">
        <v>1055</v>
      </c>
      <c r="P6" s="99" t="s">
        <v>438</v>
      </c>
      <c r="Q6" s="99" t="s">
        <v>439</v>
      </c>
      <c r="R6" s="99" t="s">
        <v>1056</v>
      </c>
      <c r="S6" s="99" t="s">
        <v>20</v>
      </c>
      <c r="T6" s="99" t="s">
        <v>28</v>
      </c>
      <c r="U6" s="99" t="s">
        <v>1057</v>
      </c>
      <c r="V6" s="99" t="s">
        <v>20</v>
      </c>
      <c r="W6" s="99" t="s">
        <v>28</v>
      </c>
      <c r="X6" s="99" t="s">
        <v>1058</v>
      </c>
      <c r="Y6" s="99"/>
      <c r="Z6" s="99"/>
      <c r="AA6" s="99" t="s">
        <v>1059</v>
      </c>
      <c r="AB6" s="99"/>
      <c r="AC6" s="99"/>
      <c r="AD6" s="99" t="s">
        <v>1060</v>
      </c>
      <c r="AE6" s="99"/>
      <c r="AF6" s="99"/>
      <c r="AG6" s="99" t="s">
        <v>1061</v>
      </c>
      <c r="AH6" s="99"/>
      <c r="AI6" s="99"/>
      <c r="AJ6" s="99" t="s">
        <v>1062</v>
      </c>
      <c r="AK6" s="99"/>
      <c r="AL6" s="99"/>
      <c r="AM6" s="99" t="s">
        <v>1063</v>
      </c>
      <c r="AN6" s="99"/>
      <c r="AO6" s="99"/>
      <c r="AP6" s="98" t="s">
        <v>1064</v>
      </c>
      <c r="AQ6" s="98"/>
      <c r="AR6" s="98"/>
      <c r="AS6" s="99" t="s">
        <v>1065</v>
      </c>
      <c r="AT6" s="99"/>
      <c r="AU6" s="99"/>
      <c r="AV6" s="99" t="s">
        <v>1066</v>
      </c>
      <c r="AW6" s="99"/>
      <c r="AX6" s="99"/>
      <c r="AY6" s="99" t="s">
        <v>1067</v>
      </c>
      <c r="AZ6" s="99"/>
      <c r="BA6" s="99"/>
      <c r="BB6" s="99" t="s">
        <v>1068</v>
      </c>
      <c r="BC6" s="99"/>
      <c r="BD6" s="99"/>
      <c r="BE6" s="99" t="s">
        <v>1069</v>
      </c>
      <c r="BF6" s="99"/>
      <c r="BG6" s="99"/>
      <c r="BH6" s="98" t="s">
        <v>1070</v>
      </c>
      <c r="BI6" s="98"/>
      <c r="BJ6" s="98"/>
      <c r="BK6" s="98" t="s">
        <v>1071</v>
      </c>
      <c r="BL6" s="98"/>
      <c r="BM6" s="98"/>
      <c r="BN6" s="99" t="s">
        <v>1072</v>
      </c>
      <c r="BO6" s="99"/>
      <c r="BP6" s="99"/>
      <c r="BQ6" s="99" t="s">
        <v>1073</v>
      </c>
      <c r="BR6" s="99"/>
      <c r="BS6" s="99"/>
      <c r="BT6" s="98" t="s">
        <v>1074</v>
      </c>
      <c r="BU6" s="98"/>
      <c r="BV6" s="98"/>
      <c r="BW6" s="99" t="s">
        <v>1075</v>
      </c>
      <c r="BX6" s="99"/>
      <c r="BY6" s="99"/>
      <c r="BZ6" s="99" t="s">
        <v>1076</v>
      </c>
      <c r="CA6" s="99"/>
      <c r="CB6" s="99"/>
      <c r="CC6" s="99" t="s">
        <v>1077</v>
      </c>
      <c r="CD6" s="99"/>
      <c r="CE6" s="99"/>
      <c r="CF6" s="99" t="s">
        <v>1078</v>
      </c>
      <c r="CG6" s="99"/>
      <c r="CH6" s="99"/>
      <c r="CI6" s="99" t="s">
        <v>1079</v>
      </c>
      <c r="CJ6" s="99"/>
      <c r="CK6" s="99"/>
      <c r="CL6" s="99" t="s">
        <v>1080</v>
      </c>
      <c r="CM6" s="99"/>
      <c r="CN6" s="99"/>
      <c r="CO6" s="99" t="s">
        <v>1081</v>
      </c>
      <c r="CP6" s="99"/>
      <c r="CQ6" s="99"/>
      <c r="CR6" s="99" t="s">
        <v>1082</v>
      </c>
      <c r="CS6" s="99"/>
      <c r="CT6" s="99"/>
      <c r="CU6" s="99" t="s">
        <v>1083</v>
      </c>
      <c r="CV6" s="99"/>
      <c r="CW6" s="99"/>
      <c r="CX6" s="99" t="s">
        <v>1084</v>
      </c>
      <c r="CY6" s="99"/>
      <c r="CZ6" s="99"/>
      <c r="DA6" s="99" t="s">
        <v>1085</v>
      </c>
      <c r="DB6" s="99"/>
      <c r="DC6" s="99"/>
      <c r="DD6" s="98" t="s">
        <v>1086</v>
      </c>
      <c r="DE6" s="98"/>
      <c r="DF6" s="98"/>
      <c r="DG6" s="98" t="s">
        <v>1087</v>
      </c>
      <c r="DH6" s="98"/>
      <c r="DI6" s="98"/>
      <c r="DJ6" s="98" t="s">
        <v>1088</v>
      </c>
      <c r="DK6" s="98"/>
      <c r="DL6" s="98"/>
      <c r="DM6" s="98" t="s">
        <v>1089</v>
      </c>
      <c r="DN6" s="98"/>
      <c r="DO6" s="98"/>
      <c r="DP6" s="98" t="s">
        <v>1090</v>
      </c>
      <c r="DQ6" s="98"/>
      <c r="DR6" s="98"/>
      <c r="DS6" s="98" t="s">
        <v>1091</v>
      </c>
      <c r="DT6" s="98"/>
      <c r="DU6" s="98"/>
      <c r="DV6" s="98" t="s">
        <v>1092</v>
      </c>
      <c r="DW6" s="98"/>
      <c r="DX6" s="98"/>
      <c r="DY6" s="98" t="s">
        <v>1093</v>
      </c>
      <c r="DZ6" s="98"/>
      <c r="EA6" s="98"/>
      <c r="EB6" s="98" t="s">
        <v>1094</v>
      </c>
      <c r="EC6" s="98"/>
      <c r="ED6" s="98"/>
      <c r="EE6" s="98" t="s">
        <v>1095</v>
      </c>
      <c r="EF6" s="98"/>
      <c r="EG6" s="98"/>
      <c r="EH6" s="98" t="s">
        <v>1096</v>
      </c>
      <c r="EI6" s="98"/>
      <c r="EJ6" s="98"/>
      <c r="EK6" s="98" t="s">
        <v>1097</v>
      </c>
      <c r="EL6" s="98"/>
      <c r="EM6" s="98"/>
      <c r="EN6" s="98" t="s">
        <v>1098</v>
      </c>
      <c r="EO6" s="98"/>
      <c r="EP6" s="98"/>
      <c r="EQ6" s="98" t="s">
        <v>1099</v>
      </c>
      <c r="ER6" s="98"/>
      <c r="ES6" s="98"/>
      <c r="ET6" s="98" t="s">
        <v>1100</v>
      </c>
      <c r="EU6" s="98"/>
      <c r="EV6" s="98"/>
      <c r="EW6" s="98" t="s">
        <v>1101</v>
      </c>
      <c r="EX6" s="98"/>
      <c r="EY6" s="98"/>
      <c r="EZ6" s="98" t="s">
        <v>1102</v>
      </c>
      <c r="FA6" s="98"/>
      <c r="FB6" s="98"/>
      <c r="FC6" s="98" t="s">
        <v>1103</v>
      </c>
      <c r="FD6" s="98"/>
      <c r="FE6" s="98"/>
      <c r="FF6" s="98" t="s">
        <v>1104</v>
      </c>
      <c r="FG6" s="98"/>
      <c r="FH6" s="98"/>
      <c r="FI6" s="98" t="s">
        <v>1105</v>
      </c>
      <c r="FJ6" s="98"/>
      <c r="FK6" s="98"/>
      <c r="FL6" s="98" t="s">
        <v>1106</v>
      </c>
      <c r="FM6" s="98"/>
      <c r="FN6" s="98"/>
      <c r="FO6" s="98" t="s">
        <v>1107</v>
      </c>
      <c r="FP6" s="98"/>
      <c r="FQ6" s="98"/>
      <c r="FR6" s="98" t="s">
        <v>1108</v>
      </c>
      <c r="FS6" s="98"/>
      <c r="FT6" s="98"/>
      <c r="FU6" s="98" t="s">
        <v>1109</v>
      </c>
      <c r="FV6" s="98"/>
      <c r="FW6" s="98"/>
      <c r="FX6" s="98" t="s">
        <v>1110</v>
      </c>
      <c r="FY6" s="98"/>
      <c r="FZ6" s="98"/>
      <c r="GA6" s="98" t="s">
        <v>1111</v>
      </c>
      <c r="GB6" s="98"/>
      <c r="GC6" s="98"/>
      <c r="GD6" s="98" t="s">
        <v>1112</v>
      </c>
      <c r="GE6" s="98"/>
      <c r="GF6" s="98"/>
      <c r="GG6" s="98" t="s">
        <v>1113</v>
      </c>
      <c r="GH6" s="98"/>
      <c r="GI6" s="98"/>
      <c r="GJ6" s="98" t="s">
        <v>1114</v>
      </c>
      <c r="GK6" s="98"/>
      <c r="GL6" s="98"/>
      <c r="GM6" s="98" t="s">
        <v>1115</v>
      </c>
      <c r="GN6" s="98"/>
      <c r="GO6" s="98"/>
      <c r="GP6" s="98" t="s">
        <v>1116</v>
      </c>
      <c r="GQ6" s="98"/>
      <c r="GR6" s="98"/>
      <c r="GS6" s="98" t="s">
        <v>1117</v>
      </c>
      <c r="GT6" s="98"/>
      <c r="GU6" s="98"/>
      <c r="GV6" s="98" t="s">
        <v>1118</v>
      </c>
      <c r="GW6" s="98"/>
      <c r="GX6" s="98"/>
      <c r="GY6" s="98" t="s">
        <v>1119</v>
      </c>
      <c r="GZ6" s="98"/>
      <c r="HA6" s="98"/>
      <c r="HB6" s="98" t="s">
        <v>1120</v>
      </c>
      <c r="HC6" s="98"/>
      <c r="HD6" s="98"/>
      <c r="HE6" s="98" t="s">
        <v>1121</v>
      </c>
      <c r="HF6" s="98"/>
      <c r="HG6" s="98"/>
      <c r="HH6" s="98" t="s">
        <v>1122</v>
      </c>
      <c r="HI6" s="98"/>
      <c r="HJ6" s="98"/>
      <c r="HK6" s="98" t="s">
        <v>1123</v>
      </c>
      <c r="HL6" s="98"/>
      <c r="HM6" s="98"/>
      <c r="HN6" s="98" t="s">
        <v>1124</v>
      </c>
      <c r="HO6" s="98"/>
      <c r="HP6" s="98"/>
      <c r="HQ6" s="98" t="s">
        <v>1125</v>
      </c>
      <c r="HR6" s="98"/>
      <c r="HS6" s="98"/>
      <c r="HT6" s="98" t="s">
        <v>1126</v>
      </c>
      <c r="HU6" s="98"/>
      <c r="HV6" s="98"/>
      <c r="HW6" s="98" t="s">
        <v>1127</v>
      </c>
      <c r="HX6" s="98"/>
      <c r="HY6" s="98"/>
      <c r="HZ6" s="98" t="s">
        <v>1128</v>
      </c>
      <c r="IA6" s="98"/>
      <c r="IB6" s="98"/>
      <c r="IC6" s="98" t="s">
        <v>1129</v>
      </c>
      <c r="ID6" s="98"/>
      <c r="IE6" s="98"/>
      <c r="IF6" s="98" t="s">
        <v>1130</v>
      </c>
      <c r="IG6" s="98"/>
      <c r="IH6" s="98"/>
      <c r="II6" s="98" t="s">
        <v>1131</v>
      </c>
      <c r="IJ6" s="98"/>
      <c r="IK6" s="98"/>
      <c r="IL6" s="98" t="s">
        <v>1132</v>
      </c>
      <c r="IM6" s="98"/>
      <c r="IN6" s="98"/>
      <c r="IO6" s="98" t="s">
        <v>1133</v>
      </c>
      <c r="IP6" s="98"/>
      <c r="IQ6" s="98"/>
      <c r="IR6" s="98" t="s">
        <v>1134</v>
      </c>
      <c r="IS6" s="98"/>
      <c r="IT6" s="98"/>
    </row>
    <row r="7" spans="1:263" ht="104.25" customHeight="1" x14ac:dyDescent="0.3">
      <c r="A7" s="125"/>
      <c r="B7" s="125"/>
      <c r="C7" s="97" t="s">
        <v>1135</v>
      </c>
      <c r="D7" s="97"/>
      <c r="E7" s="97"/>
      <c r="F7" s="97" t="s">
        <v>1136</v>
      </c>
      <c r="G7" s="97"/>
      <c r="H7" s="97"/>
      <c r="I7" s="97" t="s">
        <v>1137</v>
      </c>
      <c r="J7" s="97"/>
      <c r="K7" s="97"/>
      <c r="L7" s="97" t="s">
        <v>1138</v>
      </c>
      <c r="M7" s="97"/>
      <c r="N7" s="97"/>
      <c r="O7" s="97" t="s">
        <v>1139</v>
      </c>
      <c r="P7" s="97"/>
      <c r="Q7" s="97"/>
      <c r="R7" s="97" t="s">
        <v>1140</v>
      </c>
      <c r="S7" s="97"/>
      <c r="T7" s="97"/>
      <c r="U7" s="97" t="s">
        <v>1141</v>
      </c>
      <c r="V7" s="97"/>
      <c r="W7" s="97"/>
      <c r="X7" s="97" t="s">
        <v>1142</v>
      </c>
      <c r="Y7" s="97"/>
      <c r="Z7" s="97"/>
      <c r="AA7" s="97" t="s">
        <v>1143</v>
      </c>
      <c r="AB7" s="97"/>
      <c r="AC7" s="97"/>
      <c r="AD7" s="97" t="s">
        <v>1144</v>
      </c>
      <c r="AE7" s="97"/>
      <c r="AF7" s="97"/>
      <c r="AG7" s="97" t="s">
        <v>1145</v>
      </c>
      <c r="AH7" s="97"/>
      <c r="AI7" s="97"/>
      <c r="AJ7" s="97" t="s">
        <v>1146</v>
      </c>
      <c r="AK7" s="97"/>
      <c r="AL7" s="97"/>
      <c r="AM7" s="97" t="s">
        <v>1147</v>
      </c>
      <c r="AN7" s="97"/>
      <c r="AO7" s="97"/>
      <c r="AP7" s="97" t="s">
        <v>1148</v>
      </c>
      <c r="AQ7" s="97"/>
      <c r="AR7" s="97"/>
      <c r="AS7" s="97" t="s">
        <v>1149</v>
      </c>
      <c r="AT7" s="97"/>
      <c r="AU7" s="97"/>
      <c r="AV7" s="97" t="s">
        <v>1150</v>
      </c>
      <c r="AW7" s="97"/>
      <c r="AX7" s="97"/>
      <c r="AY7" s="97" t="s">
        <v>1151</v>
      </c>
      <c r="AZ7" s="97"/>
      <c r="BA7" s="97"/>
      <c r="BB7" s="97" t="s">
        <v>1152</v>
      </c>
      <c r="BC7" s="97"/>
      <c r="BD7" s="97"/>
      <c r="BE7" s="97" t="s">
        <v>1153</v>
      </c>
      <c r="BF7" s="97"/>
      <c r="BG7" s="97"/>
      <c r="BH7" s="97" t="s">
        <v>1154</v>
      </c>
      <c r="BI7" s="97"/>
      <c r="BJ7" s="97"/>
      <c r="BK7" s="97" t="s">
        <v>1155</v>
      </c>
      <c r="BL7" s="97"/>
      <c r="BM7" s="97"/>
      <c r="BN7" s="97" t="s">
        <v>1156</v>
      </c>
      <c r="BO7" s="97"/>
      <c r="BP7" s="97"/>
      <c r="BQ7" s="97" t="s">
        <v>1157</v>
      </c>
      <c r="BR7" s="97"/>
      <c r="BS7" s="97"/>
      <c r="BT7" s="97" t="s">
        <v>1158</v>
      </c>
      <c r="BU7" s="97"/>
      <c r="BV7" s="97"/>
      <c r="BW7" s="97" t="s">
        <v>1159</v>
      </c>
      <c r="BX7" s="97"/>
      <c r="BY7" s="97"/>
      <c r="BZ7" s="97" t="s">
        <v>1160</v>
      </c>
      <c r="CA7" s="97"/>
      <c r="CB7" s="97"/>
      <c r="CC7" s="97" t="s">
        <v>1161</v>
      </c>
      <c r="CD7" s="97"/>
      <c r="CE7" s="97"/>
      <c r="CF7" s="97" t="s">
        <v>1162</v>
      </c>
      <c r="CG7" s="97"/>
      <c r="CH7" s="97"/>
      <c r="CI7" s="97" t="s">
        <v>1163</v>
      </c>
      <c r="CJ7" s="97"/>
      <c r="CK7" s="97"/>
      <c r="CL7" s="97" t="s">
        <v>1164</v>
      </c>
      <c r="CM7" s="97"/>
      <c r="CN7" s="97"/>
      <c r="CO7" s="97" t="s">
        <v>1165</v>
      </c>
      <c r="CP7" s="97"/>
      <c r="CQ7" s="97"/>
      <c r="CR7" s="97" t="s">
        <v>1166</v>
      </c>
      <c r="CS7" s="97"/>
      <c r="CT7" s="97"/>
      <c r="CU7" s="97" t="s">
        <v>1167</v>
      </c>
      <c r="CV7" s="97"/>
      <c r="CW7" s="97"/>
      <c r="CX7" s="97" t="s">
        <v>1168</v>
      </c>
      <c r="CY7" s="97"/>
      <c r="CZ7" s="97"/>
      <c r="DA7" s="97" t="s">
        <v>1169</v>
      </c>
      <c r="DB7" s="97"/>
      <c r="DC7" s="97"/>
      <c r="DD7" s="97" t="s">
        <v>1170</v>
      </c>
      <c r="DE7" s="97"/>
      <c r="DF7" s="97"/>
      <c r="DG7" s="97" t="s">
        <v>1171</v>
      </c>
      <c r="DH7" s="97"/>
      <c r="DI7" s="97"/>
      <c r="DJ7" s="116" t="s">
        <v>1172</v>
      </c>
      <c r="DK7" s="116"/>
      <c r="DL7" s="116"/>
      <c r="DM7" s="116" t="s">
        <v>1173</v>
      </c>
      <c r="DN7" s="116"/>
      <c r="DO7" s="116"/>
      <c r="DP7" s="116" t="s">
        <v>1174</v>
      </c>
      <c r="DQ7" s="116"/>
      <c r="DR7" s="116"/>
      <c r="DS7" s="116" t="s">
        <v>1175</v>
      </c>
      <c r="DT7" s="116"/>
      <c r="DU7" s="116"/>
      <c r="DV7" s="116" t="s">
        <v>1176</v>
      </c>
      <c r="DW7" s="116"/>
      <c r="DX7" s="116"/>
      <c r="DY7" s="97" t="s">
        <v>1177</v>
      </c>
      <c r="DZ7" s="97"/>
      <c r="EA7" s="97"/>
      <c r="EB7" s="97" t="s">
        <v>1178</v>
      </c>
      <c r="EC7" s="97"/>
      <c r="ED7" s="97"/>
      <c r="EE7" s="97" t="s">
        <v>1179</v>
      </c>
      <c r="EF7" s="97"/>
      <c r="EG7" s="97"/>
      <c r="EH7" s="97" t="s">
        <v>1180</v>
      </c>
      <c r="EI7" s="97"/>
      <c r="EJ7" s="97"/>
      <c r="EK7" s="97" t="s">
        <v>1181</v>
      </c>
      <c r="EL7" s="97"/>
      <c r="EM7" s="97"/>
      <c r="EN7" s="97" t="s">
        <v>1182</v>
      </c>
      <c r="EO7" s="97"/>
      <c r="EP7" s="97"/>
      <c r="EQ7" s="97" t="s">
        <v>1183</v>
      </c>
      <c r="ER7" s="97"/>
      <c r="ES7" s="97"/>
      <c r="ET7" s="97" t="s">
        <v>1184</v>
      </c>
      <c r="EU7" s="97"/>
      <c r="EV7" s="97"/>
      <c r="EW7" s="97" t="s">
        <v>1185</v>
      </c>
      <c r="EX7" s="97"/>
      <c r="EY7" s="97"/>
      <c r="EZ7" s="97" t="s">
        <v>1186</v>
      </c>
      <c r="FA7" s="97"/>
      <c r="FB7" s="97"/>
      <c r="FC7" s="97" t="s">
        <v>1187</v>
      </c>
      <c r="FD7" s="97"/>
      <c r="FE7" s="97"/>
      <c r="FF7" s="97" t="s">
        <v>1188</v>
      </c>
      <c r="FG7" s="97"/>
      <c r="FH7" s="97"/>
      <c r="FI7" s="97" t="s">
        <v>1189</v>
      </c>
      <c r="FJ7" s="97"/>
      <c r="FK7" s="97"/>
      <c r="FL7" s="97" t="s">
        <v>1190</v>
      </c>
      <c r="FM7" s="97"/>
      <c r="FN7" s="97"/>
      <c r="FO7" s="97" t="s">
        <v>1191</v>
      </c>
      <c r="FP7" s="97"/>
      <c r="FQ7" s="97"/>
      <c r="FR7" s="97" t="s">
        <v>1192</v>
      </c>
      <c r="FS7" s="97"/>
      <c r="FT7" s="97"/>
      <c r="FU7" s="97" t="s">
        <v>1193</v>
      </c>
      <c r="FV7" s="97"/>
      <c r="FW7" s="97"/>
      <c r="FX7" s="97" t="s">
        <v>1194</v>
      </c>
      <c r="FY7" s="97"/>
      <c r="FZ7" s="97"/>
      <c r="GA7" s="116" t="s">
        <v>1195</v>
      </c>
      <c r="GB7" s="116"/>
      <c r="GC7" s="116"/>
      <c r="GD7" s="97" t="s">
        <v>1196</v>
      </c>
      <c r="GE7" s="97"/>
      <c r="GF7" s="97"/>
      <c r="GG7" s="116" t="s">
        <v>1197</v>
      </c>
      <c r="GH7" s="116"/>
      <c r="GI7" s="116"/>
      <c r="GJ7" s="116" t="s">
        <v>1198</v>
      </c>
      <c r="GK7" s="116"/>
      <c r="GL7" s="116"/>
      <c r="GM7" s="116" t="s">
        <v>1199</v>
      </c>
      <c r="GN7" s="116"/>
      <c r="GO7" s="116"/>
      <c r="GP7" s="116" t="s">
        <v>1200</v>
      </c>
      <c r="GQ7" s="116"/>
      <c r="GR7" s="116"/>
      <c r="GS7" s="116" t="s">
        <v>1201</v>
      </c>
      <c r="GT7" s="116"/>
      <c r="GU7" s="116"/>
      <c r="GV7" s="116" t="s">
        <v>1202</v>
      </c>
      <c r="GW7" s="116"/>
      <c r="GX7" s="116"/>
      <c r="GY7" s="116" t="s">
        <v>1203</v>
      </c>
      <c r="GZ7" s="116"/>
      <c r="HA7" s="116"/>
      <c r="HB7" s="97" t="s">
        <v>1204</v>
      </c>
      <c r="HC7" s="97"/>
      <c r="HD7" s="97"/>
      <c r="HE7" s="97" t="s">
        <v>1205</v>
      </c>
      <c r="HF7" s="97"/>
      <c r="HG7" s="97"/>
      <c r="HH7" s="97" t="s">
        <v>1206</v>
      </c>
      <c r="HI7" s="97"/>
      <c r="HJ7" s="97"/>
      <c r="HK7" s="97" t="s">
        <v>1207</v>
      </c>
      <c r="HL7" s="97"/>
      <c r="HM7" s="97"/>
      <c r="HN7" s="97" t="s">
        <v>1208</v>
      </c>
      <c r="HO7" s="97"/>
      <c r="HP7" s="97"/>
      <c r="HQ7" s="97" t="s">
        <v>1209</v>
      </c>
      <c r="HR7" s="97"/>
      <c r="HS7" s="97"/>
      <c r="HT7" s="97" t="s">
        <v>1210</v>
      </c>
      <c r="HU7" s="97"/>
      <c r="HV7" s="97"/>
      <c r="HW7" s="97" t="s">
        <v>1211</v>
      </c>
      <c r="HX7" s="97"/>
      <c r="HY7" s="97"/>
      <c r="HZ7" s="97" t="s">
        <v>1212</v>
      </c>
      <c r="IA7" s="97"/>
      <c r="IB7" s="97"/>
      <c r="IC7" s="97" t="s">
        <v>1213</v>
      </c>
      <c r="ID7" s="97"/>
      <c r="IE7" s="97"/>
      <c r="IF7" s="97" t="s">
        <v>1214</v>
      </c>
      <c r="IG7" s="97"/>
      <c r="IH7" s="97"/>
      <c r="II7" s="97" t="s">
        <v>1215</v>
      </c>
      <c r="IJ7" s="97"/>
      <c r="IK7" s="97"/>
      <c r="IL7" s="97" t="s">
        <v>1216</v>
      </c>
      <c r="IM7" s="97"/>
      <c r="IN7" s="97"/>
      <c r="IO7" s="97" t="s">
        <v>1217</v>
      </c>
      <c r="IP7" s="97"/>
      <c r="IQ7" s="97"/>
      <c r="IR7" s="97" t="s">
        <v>1218</v>
      </c>
      <c r="IS7" s="97"/>
      <c r="IT7" s="97"/>
    </row>
    <row r="8" spans="1:263" ht="58.5" customHeight="1" x14ac:dyDescent="0.3">
      <c r="A8" s="126"/>
      <c r="B8" s="126"/>
      <c r="C8" s="5" t="s">
        <v>111</v>
      </c>
      <c r="D8" s="5" t="s">
        <v>1219</v>
      </c>
      <c r="E8" s="5" t="s">
        <v>1220</v>
      </c>
      <c r="F8" s="5" t="s">
        <v>1221</v>
      </c>
      <c r="G8" s="5" t="s">
        <v>1222</v>
      </c>
      <c r="H8" s="5" t="s">
        <v>864</v>
      </c>
      <c r="I8" s="5" t="s">
        <v>1223</v>
      </c>
      <c r="J8" s="5" t="s">
        <v>1224</v>
      </c>
      <c r="K8" s="5" t="s">
        <v>1225</v>
      </c>
      <c r="L8" s="5" t="s">
        <v>366</v>
      </c>
      <c r="M8" s="5" t="s">
        <v>1226</v>
      </c>
      <c r="N8" s="5" t="s">
        <v>1227</v>
      </c>
      <c r="O8" s="5" t="s">
        <v>1228</v>
      </c>
      <c r="P8" s="5" t="s">
        <v>1229</v>
      </c>
      <c r="Q8" s="5" t="s">
        <v>1230</v>
      </c>
      <c r="R8" s="5" t="s">
        <v>1231</v>
      </c>
      <c r="S8" s="5" t="s">
        <v>1232</v>
      </c>
      <c r="T8" s="5" t="s">
        <v>1233</v>
      </c>
      <c r="U8" s="5" t="s">
        <v>1234</v>
      </c>
      <c r="V8" s="5" t="s">
        <v>1235</v>
      </c>
      <c r="W8" s="5" t="s">
        <v>1236</v>
      </c>
      <c r="X8" s="5" t="s">
        <v>1237</v>
      </c>
      <c r="Y8" s="5" t="s">
        <v>1238</v>
      </c>
      <c r="Z8" s="5" t="s">
        <v>1239</v>
      </c>
      <c r="AA8" s="5" t="s">
        <v>876</v>
      </c>
      <c r="AB8" s="5" t="s">
        <v>621</v>
      </c>
      <c r="AC8" s="5" t="s">
        <v>877</v>
      </c>
      <c r="AD8" s="5" t="s">
        <v>1240</v>
      </c>
      <c r="AE8" s="5" t="s">
        <v>1241</v>
      </c>
      <c r="AF8" s="5" t="s">
        <v>1242</v>
      </c>
      <c r="AG8" s="5" t="s">
        <v>1243</v>
      </c>
      <c r="AH8" s="5" t="s">
        <v>1244</v>
      </c>
      <c r="AI8" s="5" t="s">
        <v>1245</v>
      </c>
      <c r="AJ8" s="5" t="s">
        <v>1246</v>
      </c>
      <c r="AK8" s="5" t="s">
        <v>885</v>
      </c>
      <c r="AL8" s="5" t="s">
        <v>1247</v>
      </c>
      <c r="AM8" s="5" t="s">
        <v>1248</v>
      </c>
      <c r="AN8" s="5" t="s">
        <v>1249</v>
      </c>
      <c r="AO8" s="5" t="s">
        <v>1250</v>
      </c>
      <c r="AP8" s="5" t="s">
        <v>1251</v>
      </c>
      <c r="AQ8" s="5" t="s">
        <v>1252</v>
      </c>
      <c r="AR8" s="5" t="s">
        <v>1253</v>
      </c>
      <c r="AS8" s="5" t="s">
        <v>165</v>
      </c>
      <c r="AT8" s="5" t="s">
        <v>594</v>
      </c>
      <c r="AU8" s="5" t="s">
        <v>1254</v>
      </c>
      <c r="AV8" s="5" t="s">
        <v>1255</v>
      </c>
      <c r="AW8" s="5" t="s">
        <v>1256</v>
      </c>
      <c r="AX8" s="5" t="s">
        <v>1257</v>
      </c>
      <c r="AY8" s="5" t="s">
        <v>319</v>
      </c>
      <c r="AZ8" s="5" t="s">
        <v>1258</v>
      </c>
      <c r="BA8" s="5" t="s">
        <v>1259</v>
      </c>
      <c r="BB8" s="5" t="s">
        <v>1260</v>
      </c>
      <c r="BC8" s="5" t="s">
        <v>1261</v>
      </c>
      <c r="BD8" s="5" t="s">
        <v>1262</v>
      </c>
      <c r="BE8" s="5" t="s">
        <v>1263</v>
      </c>
      <c r="BF8" s="5" t="s">
        <v>1264</v>
      </c>
      <c r="BG8" s="5" t="s">
        <v>1265</v>
      </c>
      <c r="BH8" s="5" t="s">
        <v>1266</v>
      </c>
      <c r="BI8" s="5" t="s">
        <v>1267</v>
      </c>
      <c r="BJ8" s="5" t="s">
        <v>1268</v>
      </c>
      <c r="BK8" s="5" t="s">
        <v>1269</v>
      </c>
      <c r="BL8" s="5" t="s">
        <v>1270</v>
      </c>
      <c r="BM8" s="5" t="s">
        <v>1271</v>
      </c>
      <c r="BN8" s="5" t="s">
        <v>1272</v>
      </c>
      <c r="BO8" s="5" t="s">
        <v>1273</v>
      </c>
      <c r="BP8" s="5" t="s">
        <v>1274</v>
      </c>
      <c r="BQ8" s="5" t="s">
        <v>1275</v>
      </c>
      <c r="BR8" s="5" t="s">
        <v>1276</v>
      </c>
      <c r="BS8" s="5" t="s">
        <v>1277</v>
      </c>
      <c r="BT8" s="5" t="s">
        <v>1278</v>
      </c>
      <c r="BU8" s="5" t="s">
        <v>1279</v>
      </c>
      <c r="BV8" s="5" t="s">
        <v>1280</v>
      </c>
      <c r="BW8" s="5" t="s">
        <v>1281</v>
      </c>
      <c r="BX8" s="5" t="s">
        <v>1282</v>
      </c>
      <c r="BY8" s="5" t="s">
        <v>1283</v>
      </c>
      <c r="BZ8" s="5" t="s">
        <v>1160</v>
      </c>
      <c r="CA8" s="5" t="s">
        <v>1284</v>
      </c>
      <c r="CB8" s="5" t="s">
        <v>1285</v>
      </c>
      <c r="CC8" s="5" t="s">
        <v>1286</v>
      </c>
      <c r="CD8" s="5" t="s">
        <v>1287</v>
      </c>
      <c r="CE8" s="5" t="s">
        <v>1288</v>
      </c>
      <c r="CF8" s="5" t="s">
        <v>1289</v>
      </c>
      <c r="CG8" s="5" t="s">
        <v>1290</v>
      </c>
      <c r="CH8" s="5" t="s">
        <v>1291</v>
      </c>
      <c r="CI8" s="5" t="s">
        <v>1292</v>
      </c>
      <c r="CJ8" s="5" t="s">
        <v>1293</v>
      </c>
      <c r="CK8" s="5" t="s">
        <v>1294</v>
      </c>
      <c r="CL8" s="5" t="s">
        <v>910</v>
      </c>
      <c r="CM8" s="5" t="s">
        <v>911</v>
      </c>
      <c r="CN8" s="5" t="s">
        <v>1295</v>
      </c>
      <c r="CO8" s="5" t="s">
        <v>1296</v>
      </c>
      <c r="CP8" s="5" t="s">
        <v>1297</v>
      </c>
      <c r="CQ8" s="5" t="s">
        <v>1298</v>
      </c>
      <c r="CR8" s="5" t="s">
        <v>1299</v>
      </c>
      <c r="CS8" s="5" t="s">
        <v>1300</v>
      </c>
      <c r="CT8" s="5" t="s">
        <v>1301</v>
      </c>
      <c r="CU8" s="5" t="s">
        <v>1302</v>
      </c>
      <c r="CV8" s="5" t="s">
        <v>1303</v>
      </c>
      <c r="CW8" s="5" t="s">
        <v>1304</v>
      </c>
      <c r="CX8" s="5" t="s">
        <v>1305</v>
      </c>
      <c r="CY8" s="5" t="s">
        <v>1306</v>
      </c>
      <c r="CZ8" s="5" t="s">
        <v>920</v>
      </c>
      <c r="DA8" s="5" t="s">
        <v>1307</v>
      </c>
      <c r="DB8" s="5" t="s">
        <v>1308</v>
      </c>
      <c r="DC8" s="5" t="s">
        <v>1309</v>
      </c>
      <c r="DD8" s="5" t="s">
        <v>1310</v>
      </c>
      <c r="DE8" s="5" t="s">
        <v>1311</v>
      </c>
      <c r="DF8" s="5" t="s">
        <v>1312</v>
      </c>
      <c r="DG8" s="5" t="s">
        <v>1313</v>
      </c>
      <c r="DH8" s="5" t="s">
        <v>1314</v>
      </c>
      <c r="DI8" s="5" t="s">
        <v>1315</v>
      </c>
      <c r="DJ8" s="22" t="s">
        <v>599</v>
      </c>
      <c r="DK8" s="5" t="s">
        <v>1316</v>
      </c>
      <c r="DL8" s="22" t="s">
        <v>1317</v>
      </c>
      <c r="DM8" s="22" t="s">
        <v>1318</v>
      </c>
      <c r="DN8" s="5" t="s">
        <v>1319</v>
      </c>
      <c r="DO8" s="22" t="s">
        <v>1320</v>
      </c>
      <c r="DP8" s="22" t="s">
        <v>1321</v>
      </c>
      <c r="DQ8" s="5" t="s">
        <v>1322</v>
      </c>
      <c r="DR8" s="22" t="s">
        <v>1323</v>
      </c>
      <c r="DS8" s="22" t="s">
        <v>1324</v>
      </c>
      <c r="DT8" s="5" t="s">
        <v>1325</v>
      </c>
      <c r="DU8" s="22" t="s">
        <v>1326</v>
      </c>
      <c r="DV8" s="22" t="s">
        <v>1327</v>
      </c>
      <c r="DW8" s="5" t="s">
        <v>1328</v>
      </c>
      <c r="DX8" s="22" t="s">
        <v>1329</v>
      </c>
      <c r="DY8" s="5" t="s">
        <v>1330</v>
      </c>
      <c r="DZ8" s="5" t="s">
        <v>1331</v>
      </c>
      <c r="EA8" s="5" t="s">
        <v>1332</v>
      </c>
      <c r="EB8" s="5" t="s">
        <v>1333</v>
      </c>
      <c r="EC8" s="5" t="s">
        <v>1334</v>
      </c>
      <c r="ED8" s="5" t="s">
        <v>1335</v>
      </c>
      <c r="EE8" s="5" t="s">
        <v>1336</v>
      </c>
      <c r="EF8" s="5" t="s">
        <v>1337</v>
      </c>
      <c r="EG8" s="5" t="s">
        <v>1338</v>
      </c>
      <c r="EH8" s="5" t="s">
        <v>1339</v>
      </c>
      <c r="EI8" s="5" t="s">
        <v>1340</v>
      </c>
      <c r="EJ8" s="5" t="s">
        <v>1341</v>
      </c>
      <c r="EK8" s="5" t="s">
        <v>1342</v>
      </c>
      <c r="EL8" s="5" t="s">
        <v>1343</v>
      </c>
      <c r="EM8" s="5" t="s">
        <v>1344</v>
      </c>
      <c r="EN8" s="5" t="s">
        <v>1345</v>
      </c>
      <c r="EO8" s="5" t="s">
        <v>1346</v>
      </c>
      <c r="EP8" s="5" t="s">
        <v>1347</v>
      </c>
      <c r="EQ8" s="5" t="s">
        <v>1348</v>
      </c>
      <c r="ER8" s="5" t="s">
        <v>1349</v>
      </c>
      <c r="ES8" s="5" t="s">
        <v>1350</v>
      </c>
      <c r="ET8" s="5" t="s">
        <v>1351</v>
      </c>
      <c r="EU8" s="5" t="s">
        <v>1352</v>
      </c>
      <c r="EV8" s="5" t="s">
        <v>1353</v>
      </c>
      <c r="EW8" s="5" t="s">
        <v>1351</v>
      </c>
      <c r="EX8" s="5" t="s">
        <v>1352</v>
      </c>
      <c r="EY8" s="5" t="s">
        <v>1354</v>
      </c>
      <c r="EZ8" s="5" t="s">
        <v>876</v>
      </c>
      <c r="FA8" s="5" t="s">
        <v>1355</v>
      </c>
      <c r="FB8" s="5" t="s">
        <v>1356</v>
      </c>
      <c r="FC8" s="5" t="s">
        <v>1357</v>
      </c>
      <c r="FD8" s="5" t="s">
        <v>1358</v>
      </c>
      <c r="FE8" s="5" t="s">
        <v>1359</v>
      </c>
      <c r="FF8" s="5" t="s">
        <v>1360</v>
      </c>
      <c r="FG8" s="5" t="s">
        <v>1361</v>
      </c>
      <c r="FH8" s="5" t="s">
        <v>1362</v>
      </c>
      <c r="FI8" s="5" t="s">
        <v>105</v>
      </c>
      <c r="FJ8" s="5" t="s">
        <v>106</v>
      </c>
      <c r="FK8" s="5" t="s">
        <v>341</v>
      </c>
      <c r="FL8" s="5" t="s">
        <v>1363</v>
      </c>
      <c r="FM8" s="5" t="s">
        <v>1364</v>
      </c>
      <c r="FN8" s="5" t="s">
        <v>1365</v>
      </c>
      <c r="FO8" s="5" t="s">
        <v>1366</v>
      </c>
      <c r="FP8" s="5" t="s">
        <v>1367</v>
      </c>
      <c r="FQ8" s="5" t="s">
        <v>1368</v>
      </c>
      <c r="FR8" s="5" t="s">
        <v>1369</v>
      </c>
      <c r="FS8" s="5" t="s">
        <v>1370</v>
      </c>
      <c r="FT8" s="5" t="s">
        <v>1371</v>
      </c>
      <c r="FU8" s="5" t="s">
        <v>1372</v>
      </c>
      <c r="FV8" s="5" t="s">
        <v>1373</v>
      </c>
      <c r="FW8" s="5" t="s">
        <v>1374</v>
      </c>
      <c r="FX8" s="5" t="s">
        <v>1375</v>
      </c>
      <c r="FY8" s="5" t="s">
        <v>1376</v>
      </c>
      <c r="FZ8" s="5" t="s">
        <v>1377</v>
      </c>
      <c r="GA8" s="22" t="s">
        <v>1378</v>
      </c>
      <c r="GB8" s="5" t="s">
        <v>1379</v>
      </c>
      <c r="GC8" s="22" t="s">
        <v>1380</v>
      </c>
      <c r="GD8" s="5" t="s">
        <v>1381</v>
      </c>
      <c r="GE8" s="5" t="s">
        <v>1382</v>
      </c>
      <c r="GF8" s="5" t="s">
        <v>1383</v>
      </c>
      <c r="GG8" s="22" t="s">
        <v>200</v>
      </c>
      <c r="GH8" s="5" t="s">
        <v>1384</v>
      </c>
      <c r="GI8" s="22" t="s">
        <v>1385</v>
      </c>
      <c r="GJ8" s="22" t="s">
        <v>1386</v>
      </c>
      <c r="GK8" s="5" t="s">
        <v>1387</v>
      </c>
      <c r="GL8" s="22" t="s">
        <v>1388</v>
      </c>
      <c r="GM8" s="22" t="s">
        <v>892</v>
      </c>
      <c r="GN8" s="5" t="s">
        <v>367</v>
      </c>
      <c r="GO8" s="22" t="s">
        <v>1359</v>
      </c>
      <c r="GP8" s="22" t="s">
        <v>1389</v>
      </c>
      <c r="GQ8" s="5" t="s">
        <v>1390</v>
      </c>
      <c r="GR8" s="22" t="s">
        <v>1391</v>
      </c>
      <c r="GS8" s="22" t="s">
        <v>1392</v>
      </c>
      <c r="GT8" s="5" t="s">
        <v>1393</v>
      </c>
      <c r="GU8" s="22" t="s">
        <v>1394</v>
      </c>
      <c r="GV8" s="22" t="s">
        <v>1395</v>
      </c>
      <c r="GW8" s="5" t="s">
        <v>1396</v>
      </c>
      <c r="GX8" s="22" t="s">
        <v>1397</v>
      </c>
      <c r="GY8" s="22" t="s">
        <v>1398</v>
      </c>
      <c r="GZ8" s="5" t="s">
        <v>1399</v>
      </c>
      <c r="HA8" s="22" t="s">
        <v>1400</v>
      </c>
      <c r="HB8" s="5" t="s">
        <v>1401</v>
      </c>
      <c r="HC8" s="5" t="s">
        <v>1402</v>
      </c>
      <c r="HD8" s="5" t="s">
        <v>1403</v>
      </c>
      <c r="HE8" s="5" t="s">
        <v>165</v>
      </c>
      <c r="HF8" s="5" t="s">
        <v>594</v>
      </c>
      <c r="HG8" s="5" t="s">
        <v>595</v>
      </c>
      <c r="HH8" s="5" t="s">
        <v>116</v>
      </c>
      <c r="HI8" s="5" t="s">
        <v>117</v>
      </c>
      <c r="HJ8" s="5" t="s">
        <v>156</v>
      </c>
      <c r="HK8" s="5" t="s">
        <v>1404</v>
      </c>
      <c r="HL8" s="5" t="s">
        <v>1405</v>
      </c>
      <c r="HM8" s="5" t="s">
        <v>1406</v>
      </c>
      <c r="HN8" s="5" t="s">
        <v>1407</v>
      </c>
      <c r="HO8" s="5" t="s">
        <v>1408</v>
      </c>
      <c r="HP8" s="5" t="s">
        <v>1409</v>
      </c>
      <c r="HQ8" s="5" t="s">
        <v>1410</v>
      </c>
      <c r="HR8" s="5" t="s">
        <v>1411</v>
      </c>
      <c r="HS8" s="5" t="s">
        <v>1412</v>
      </c>
      <c r="HT8" s="5" t="s">
        <v>1413</v>
      </c>
      <c r="HU8" s="5" t="s">
        <v>1414</v>
      </c>
      <c r="HV8" s="5" t="s">
        <v>1415</v>
      </c>
      <c r="HW8" s="5" t="s">
        <v>1416</v>
      </c>
      <c r="HX8" s="5" t="s">
        <v>1417</v>
      </c>
      <c r="HY8" s="5" t="s">
        <v>1418</v>
      </c>
      <c r="HZ8" s="5" t="s">
        <v>1419</v>
      </c>
      <c r="IA8" s="5" t="s">
        <v>1420</v>
      </c>
      <c r="IB8" s="5" t="s">
        <v>1421</v>
      </c>
      <c r="IC8" s="5" t="s">
        <v>1422</v>
      </c>
      <c r="ID8" s="5" t="s">
        <v>1423</v>
      </c>
      <c r="IE8" s="5" t="s">
        <v>1424</v>
      </c>
      <c r="IF8" s="5" t="s">
        <v>1425</v>
      </c>
      <c r="IG8" s="5" t="s">
        <v>1426</v>
      </c>
      <c r="IH8" s="5" t="s">
        <v>1427</v>
      </c>
      <c r="II8" s="5" t="s">
        <v>350</v>
      </c>
      <c r="IJ8" s="5" t="s">
        <v>351</v>
      </c>
      <c r="IK8" s="5" t="s">
        <v>352</v>
      </c>
      <c r="IL8" s="5" t="s">
        <v>1428</v>
      </c>
      <c r="IM8" s="5" t="s">
        <v>1429</v>
      </c>
      <c r="IN8" s="5" t="s">
        <v>1430</v>
      </c>
      <c r="IO8" s="5" t="s">
        <v>1431</v>
      </c>
      <c r="IP8" s="5" t="s">
        <v>1432</v>
      </c>
      <c r="IQ8" s="5" t="s">
        <v>1433</v>
      </c>
      <c r="IR8" s="5" t="s">
        <v>1434</v>
      </c>
      <c r="IS8" s="5" t="s">
        <v>1435</v>
      </c>
      <c r="IT8" s="5" t="s">
        <v>1436</v>
      </c>
    </row>
    <row r="9" spans="1:263" ht="15.6" x14ac:dyDescent="0.3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6" x14ac:dyDescent="0.3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6" x14ac:dyDescent="0.3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6" x14ac:dyDescent="0.3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6" x14ac:dyDescent="0.3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6" x14ac:dyDescent="0.3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6" x14ac:dyDescent="0.3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 x14ac:dyDescent="0.3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3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3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3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3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3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3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3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3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3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3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3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3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3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3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3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3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3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3">
      <c r="A34" s="82" t="s">
        <v>420</v>
      </c>
      <c r="B34" s="8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3">
      <c r="A35" s="84" t="s">
        <v>1457</v>
      </c>
      <c r="B35" s="8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3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3">
      <c r="B38" s="12" t="s">
        <v>206</v>
      </c>
      <c r="C38" s="12" t="s">
        <v>1458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3">
      <c r="B39" s="12" t="s">
        <v>208</v>
      </c>
      <c r="C39" s="12" t="s">
        <v>1458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3">
      <c r="B40" s="12" t="s">
        <v>209</v>
      </c>
      <c r="C40" s="12" t="s">
        <v>1458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3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3">
      <c r="B42" s="12"/>
      <c r="C42" s="12"/>
      <c r="D42" s="167" t="s">
        <v>210</v>
      </c>
      <c r="E42" s="168"/>
      <c r="F42" s="91" t="s">
        <v>13</v>
      </c>
      <c r="G42" s="92"/>
      <c r="H42" s="93" t="s">
        <v>1049</v>
      </c>
      <c r="I42" s="94"/>
      <c r="J42" s="93" t="s">
        <v>429</v>
      </c>
      <c r="K42" s="94"/>
      <c r="L42" s="11"/>
      <c r="M42" s="11"/>
    </row>
    <row r="43" spans="1:254" x14ac:dyDescent="0.3">
      <c r="B43" s="12" t="s">
        <v>206</v>
      </c>
      <c r="C43" s="12" t="s">
        <v>1459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3">
      <c r="B44" s="12" t="s">
        <v>208</v>
      </c>
      <c r="C44" s="12" t="s">
        <v>1459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3">
      <c r="B45" s="12" t="s">
        <v>209</v>
      </c>
      <c r="C45" s="12" t="s">
        <v>1459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3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3">
      <c r="B47" s="12" t="s">
        <v>206</v>
      </c>
      <c r="C47" s="12" t="s">
        <v>1460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3">
      <c r="B48" s="12" t="s">
        <v>208</v>
      </c>
      <c r="C48" s="12" t="s">
        <v>1460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3">
      <c r="B49" s="12" t="s">
        <v>209</v>
      </c>
      <c r="C49" s="12" t="s">
        <v>1460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3">
      <c r="B51" s="12"/>
      <c r="C51" s="12"/>
      <c r="D51" s="169" t="s">
        <v>218</v>
      </c>
      <c r="E51" s="169"/>
      <c r="F51" s="89" t="s">
        <v>15</v>
      </c>
      <c r="G51" s="90"/>
      <c r="H51" s="93" t="s">
        <v>219</v>
      </c>
      <c r="I51" s="94"/>
      <c r="J51" s="123" t="s">
        <v>220</v>
      </c>
      <c r="K51" s="123"/>
      <c r="L51" s="123" t="s">
        <v>16</v>
      </c>
      <c r="M51" s="123"/>
    </row>
    <row r="52" spans="2:13" x14ac:dyDescent="0.3">
      <c r="B52" s="12" t="s">
        <v>206</v>
      </c>
      <c r="C52" s="12" t="s">
        <v>1461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3">
      <c r="B53" s="12" t="s">
        <v>208</v>
      </c>
      <c r="C53" s="12" t="s">
        <v>1461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3">
      <c r="B54" s="12" t="s">
        <v>209</v>
      </c>
      <c r="C54" s="12" t="s">
        <v>1461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3">
      <c r="B56" s="12" t="s">
        <v>206</v>
      </c>
      <c r="C56" s="12" t="s">
        <v>1462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3">
      <c r="B57" s="12" t="s">
        <v>208</v>
      </c>
      <c r="C57" s="12" t="s">
        <v>1462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3">
      <c r="B58" s="12" t="s">
        <v>209</v>
      </c>
      <c r="C58" s="12" t="s">
        <v>1462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2025-12-19T03:48:00Z</cp:lastPrinted>
  <dcterms:created xsi:type="dcterms:W3CDTF">2022-12-22T06:57:00Z</dcterms:created>
  <dcterms:modified xsi:type="dcterms:W3CDTF">2026-02-16T18:15:11Z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808A0F9B90B64F3E9739974F4EF5E20E_12</vt:lpwstr>
  </property>
  <property fmtid="{D5CDD505-2E9C-101B-9397-08002B2CF9AE}" pid="3" name="KSOProductBuildVer">
    <vt:lpwstr>1049-12.2.0.23196</vt:lpwstr>
  </property>
</Properties>
</file>