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  <sheet name="Лист1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E46" i="3" l="1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<sst xmlns="http://schemas.openxmlformats.org/spreadsheetml/2006/main" count="1758" uniqueCount="1383">
  <si>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</si>
  <si>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</si>
  <si>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</si>
  <si>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</si>
  <si>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</si>
  <si>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</si>
  <si>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</si>
  <si>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</si>
  <si>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</si>
  <si>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</si>
  <si>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</si>
  <si>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</si>
  <si>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</si>
  <si>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</si>
  <si>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</si>
  <si>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</si>
  <si>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</si>
  <si>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</si>
  <si>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</si>
  <si>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</si>
  <si>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</si>
  <si>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</si>
  <si>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</si>
  <si>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</si>
  <si>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</si>
  <si>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</si>
  <si>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</si>
  <si>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</si>
  <si>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</si>
  <si>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</si>
  <si>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</si>
  <si>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</si>
  <si>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</si>
  <si>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</si>
  <si>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</si>
  <si>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</si>
  <si>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</si>
  <si>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</si>
  <si>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</si>
  <si>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</si>
  <si>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</si>
  <si>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</si>
  <si>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</si>
  <si>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</si>
  <si>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</si>
  <si>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</si>
  <si>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</si>
  <si>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</si>
  <si>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</si>
  <si>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</si>
  <si>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</si>
  <si>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</si>
  <si>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</si>
  <si>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</si>
  <si>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</si>
  <si>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</si>
  <si>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</si>
  <si>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</si>
  <si>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</si>
  <si>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</si>
  <si>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</si>
  <si>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</si>
  <si>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</si>
  <si>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</si>
  <si>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</si>
  <si>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</si>
  <si>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</si>
  <si>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</si>
  <si>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</si>
  <si>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</si>
  <si>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</si>
  <si>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</si>
  <si>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</si>
  <si>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</si>
  <si>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</si>
  <si>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</si>
  <si>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</si>
  <si>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</si>
  <si>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</si>
  <si>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</si>
  <si>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</si>
  <si>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</si>
  <si>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</si>
  <si>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</si>
  <si>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</si>
  <si>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</si>
  <si>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</si>
  <si>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</si>
  <si>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</si>
  <si>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</si>
  <si>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</si>
  <si>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</si>
  <si>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</si>
  <si>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</si>
  <si>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</si>
  <si>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</si>
  <si>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</si>
  <si>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</si>
  <si>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</si>
  <si>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</si>
  <si>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</si>
  <si>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</si>
  <si>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</si>
  <si>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</si>
  <si>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</si>
  <si>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</si>
  <si>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</si>
  <si>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</si>
  <si>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</si>
  <si>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</si>
  <si>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</si>
  <si>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</si>
  <si>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</si>
  <si>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</si>
  <si>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</si>
  <si>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</si>
  <si>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</si>
  <si>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</si>
  <si>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</si>
  <si>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</si>
  <si>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</si>
  <si>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</si>
  <si>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</si>
  <si>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</si>
  <si>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</si>
  <si>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</si>
  <si>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</si>
  <si>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</si>
  <si>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</si>
  <si>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</si>
  <si>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</si>
  <si>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</si>
  <si>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</si>
  <si>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</si>
  <si>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</si>
  <si>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</si>
  <si>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</si>
  <si>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</si>
  <si>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</si>
  <si>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</si>
  <si>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</si>
  <si>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</si>
  <si>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</si>
  <si>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</si>
  <si>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</si>
  <si>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</si>
  <si>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</si>
  <si>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</si>
  <si>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</si>
  <si>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</si>
  <si>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</si>
  <si>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</si>
  <si>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</si>
  <si>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</si>
  <si>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</si>
  <si>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</si>
  <si>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</si>
  <si>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</si>
  <si>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</si>
  <si>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</si>
  <si>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</si>
  <si>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</si>
  <si>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</si>
  <si>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</si>
  <si>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</si>
  <si>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</si>
  <si>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</si>
  <si>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</si>
  <si>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</si>
  <si>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</si>
  <si>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</si>
  <si>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</si>
  <si>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</si>
  <si>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</si>
  <si>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</si>
  <si>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</si>
  <si>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</si>
  <si>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</si>
  <si>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</si>
  <si>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</si>
  <si>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</si>
  <si>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</si>
  <si>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</si>
  <si>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</si>
  <si>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</si>
  <si>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</si>
  <si>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</si>
  <si>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</si>
  <si>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</si>
  <si>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</si>
  <si>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</si>
  <si>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</si>
  <si>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</si>
  <si>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</si>
  <si>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</si>
  <si>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</si>
  <si>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</si>
  <si>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</si>
  <si>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</si>
  <si>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</si>
  <si>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</si>
  <si>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</si>
  <si>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</si>
  <si>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</si>
  <si>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</si>
  <si>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</si>
  <si>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</si>
  <si>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</si>
  <si>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</si>
  <si>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</si>
  <si>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</si>
  <si>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</si>
  <si>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</si>
  <si>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</si>
  <si>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</si>
  <si>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</si>
  <si>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</si>
  <si>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</si>
  <si>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</si>
  <si>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</si>
  <si>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</si>
  <si>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</si>
  <si>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</si>
  <si>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</si>
  <si>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</si>
  <si>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</si>
  <si>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</si>
  <si>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</si>
  <si>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</si>
  <si>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</si>
  <si>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</si>
  <si>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</si>
  <si>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</si>
  <si>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</si>
  <si>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</si>
  <si>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</si>
  <si>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</si>
  <si>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</si>
  <si>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</si>
  <si>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</si>
  <si>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</si>
  <si>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</si>
  <si>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</si>
  <si>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</si>
  <si>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</si>
  <si>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</si>
  <si>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</si>
  <si>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</si>
  <si>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</si>
  <si>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</si>
  <si>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</si>
  <si>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</si>
  <si>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</si>
  <si>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</si>
  <si>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</si>
  <si>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</si>
  <si>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</si>
  <si>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</si>
  <si>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</si>
  <si>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</si>
  <si>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</si>
  <si>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</si>
  <si>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</si>
  <si>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</si>
  <si>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</si>
  <si>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</si>
  <si>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</si>
  <si>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</si>
  <si>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</si>
  <si>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</si>
  <si>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</si>
  <si>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</si>
  <si>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</si>
  <si>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</si>
  <si>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</si>
  <si>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</si>
  <si>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</si>
  <si>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</si>
  <si>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</si>
  <si>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</si>
  <si>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</si>
  <si>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</si>
  <si>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</si>
  <si>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</si>
  <si>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</si>
  <si>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</si>
  <si>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</si>
  <si>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</si>
  <si>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</si>
  <si>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</si>
  <si>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</si>
  <si>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</si>
  <si>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</si>
  <si>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</si>
  <si>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</si>
  <si>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</si>
  <si>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</si>
  <si>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</si>
  <si>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</si>
  <si>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</si>
  <si>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</si>
  <si>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</si>
  <si>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</si>
  <si>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</si>
  <si>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</si>
  <si>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</si>
  <si>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</si>
  <si>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</si>
  <si>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</si>
  <si>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</si>
  <si>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</si>
  <si>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</si>
  <si>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</si>
  <si>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</si>
  <si>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</si>
  <si>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</si>
  <si>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</si>
  <si>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</si>
  <si>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</si>
  <si>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</si>
  <si>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</si>
  <si>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</si>
  <si>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</si>
  <si>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</si>
  <si>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</si>
  <si>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</si>
  <si>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</si>
  <si>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</si>
  <si>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</si>
  <si>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</si>
  <si>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</si>
  <si>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</si>
  <si>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</si>
  <si>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</si>
  <si>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</si>
  <si>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</si>
  <si>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</si>
  <si>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</si>
  <si>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</si>
  <si>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</si>
  <si>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</si>
  <si>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</si>
  <si>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</si>
  <si>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</si>
  <si>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</si>
  <si>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</si>
  <si>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</si>
  <si>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</si>
  <si>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</si>
  <si>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</si>
  <si>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</si>
  <si>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</si>
  <si>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</si>
  <si>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</si>
  <si>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</si>
  <si>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</si>
  <si>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</si>
  <si>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</si>
  <si>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</si>
  <si>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</si>
  <si>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</si>
  <si>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</si>
  <si>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</si>
  <si>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</si>
  <si>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</si>
  <si>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</si>
  <si>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</si>
  <si>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</si>
  <si>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</si>
  <si>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</si>
  <si>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</si>
  <si>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</si>
  <si>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</si>
  <si>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</si>
  <si>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</si>
  <si>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</si>
  <si>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</si>
  <si>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</si>
  <si>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</si>
  <si>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</si>
  <si>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</si>
  <si>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</si>
  <si>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</si>
  <si>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</si>
  <si>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</si>
  <si>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</si>
  <si>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</si>
  <si>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</si>
  <si>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</si>
  <si>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</si>
  <si>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</si>
  <si>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</si>
  <si>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</si>
  <si>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</si>
  <si>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</si>
  <si>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</si>
  <si>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</si>
  <si>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</si>
  <si>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</si>
  <si>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</si>
  <si>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</si>
  <si>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</si>
  <si>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</si>
  <si>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</si>
  <si>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</si>
  <si>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</si>
  <si>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</si>
  <si>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</si>
  <si>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</si>
  <si>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</si>
  <si>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</si>
  <si>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</si>
  <si>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</si>
  <si>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</si>
  <si>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</si>
  <si>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</si>
  <si>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</si>
  <si>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</si>
  <si>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</si>
  <si>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</si>
  <si>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</si>
  <si>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</si>
  <si>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</si>
  <si>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</si>
  <si>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</si>
  <si>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</si>
  <si>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</si>
  <si>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</si>
  <si>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</si>
  <si>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</si>
  <si>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</si>
  <si>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</si>
  <si>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</si>
  <si>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</si>
  <si>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</si>
  <si>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</si>
  <si>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</si>
  <si>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</si>
  <si>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</si>
  <si>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</si>
  <si>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</si>
  <si>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</si>
  <si>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</si>
  <si>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</si>
  <si>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</si>
  <si>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</si>
  <si>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</si>
  <si>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</si>
  <si>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</si>
  <si>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</si>
  <si>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</si>
  <si>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</si>
  <si>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</si>
  <si>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</si>
  <si>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</si>
  <si>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</si>
  <si>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</si>
  <si>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</si>
  <si>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</si>
  <si>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</si>
  <si>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</si>
  <si>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</si>
  <si>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</si>
  <si>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</si>
  <si>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</si>
  <si>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</si>
  <si>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</si>
  <si>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</si>
  <si>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</si>
  <si>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</si>
  <si>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</si>
  <si>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</si>
  <si>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</si>
  <si>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</si>
  <si>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</si>
  <si>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</si>
  <si>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</si>
  <si>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</si>
  <si>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</si>
  <si>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</si>
  <si>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</si>
  <si>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</si>
  <si>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</si>
  <si>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</si>
  <si>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</si>
  <si>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</si>
  <si>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</si>
  <si>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</si>
  <si>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</si>
  <si>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</si>
  <si>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</si>
  <si>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</si>
  <si>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</si>
  <si>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</si>
  <si>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</si>
  <si>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</si>
  <si>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</si>
  <si>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</si>
  <si>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</si>
  <si>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</si>
  <si>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</si>
  <si>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</si>
  <si>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</si>
  <si>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</si>
  <si>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</si>
  <si>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</si>
  <si>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</si>
  <si>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</si>
  <si>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</si>
  <si>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</si>
  <si>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</si>
  <si>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</si>
  <si>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</si>
  <si>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</si>
  <si>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</si>
  <si>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</si>
  <si>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</si>
  <si>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</si>
  <si>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</si>
  <si>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</si>
  <si>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</si>
  <si>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</si>
  <si>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</si>
  <si>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</si>
  <si>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</si>
  <si>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</si>
  <si>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</si>
  <si>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</si>
  <si>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</si>
  <si>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</si>
  <si>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</si>
  <si>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</si>
  <si>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</si>
  <si>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</si>
  <si>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</si>
  <si>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</si>
  <si>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</si>
  <si>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</si>
  <si>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</si>
  <si>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</si>
  <si>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</si>
  <si>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</si>
  <si>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</si>
  <si>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</si>
  <si>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</si>
  <si>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</si>
  <si>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</si>
  <si>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</si>
  <si>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</si>
  <si>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</si>
  <si>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</si>
  <si>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</si>
  <si>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</si>
  <si>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</si>
  <si>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</si>
  <si>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</si>
  <si>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</si>
  <si>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</si>
  <si>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</si>
  <si>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</si>
  <si>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</si>
  <si>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</si>
  <si>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</si>
  <si>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</si>
  <si>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</si>
  <si>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</si>
  <si>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</si>
  <si>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</si>
  <si>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</si>
  <si>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</si>
  <si>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</si>
  <si>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</si>
  <si>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</si>
  <si>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</si>
  <si>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</si>
  <si>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</si>
  <si>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</si>
  <si>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</si>
  <si>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</si>
  <si>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</si>
  <si>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</si>
  <si>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</si>
  <si>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</si>
  <si>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</si>
  <si>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</si>
  <si>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</si>
  <si>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</si>
  <si>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</si>
  <si>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</si>
  <si>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</si>
  <si>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</si>
  <si>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</si>
  <si>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</si>
  <si>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</si>
  <si>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</si>
  <si>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</si>
  <si>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</si>
  <si>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</si>
  <si>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</si>
  <si>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</si>
  <si>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</si>
  <si>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</si>
  <si>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</si>
  <si>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</si>
  <si>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</si>
  <si>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</si>
  <si>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</si>
  <si>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</si>
  <si>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</si>
  <si>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</si>
  <si>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</si>
  <si>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</si>
  <si>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</si>
  <si>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</si>
  <si>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</si>
  <si>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</si>
  <si>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</si>
  <si>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</si>
  <si>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</si>
  <si>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</si>
  <si>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</si>
  <si>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</si>
  <si>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</si>
  <si>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</si>
  <si>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</si>
  <si>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</si>
  <si>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</si>
  <si>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</si>
  <si>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</si>
  <si>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</si>
  <si>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</si>
  <si>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</si>
  <si>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</si>
  <si>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</si>
  <si>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</si>
  <si>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</si>
  <si>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</si>
  <si>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</si>
  <si>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</si>
  <si>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</si>
  <si>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</si>
  <si>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</si>
  <si>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</si>
  <si>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</si>
  <si>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</si>
  <si>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</si>
  <si>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</si>
  <si>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</si>
  <si>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</si>
  <si>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</si>
  <si>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</si>
  <si>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</si>
  <si>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</si>
  <si>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</si>
  <si>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</si>
  <si>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</si>
  <si>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</si>
  <si>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</si>
  <si>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</si>
  <si>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</si>
  <si>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</si>
  <si>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</si>
  <si>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</si>
  <si>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</si>
  <si>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</si>
  <si>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</si>
  <si>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</si>
  <si>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</si>
  <si>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</si>
  <si>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</si>
  <si>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</si>
  <si>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</si>
  <si>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</si>
  <si>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</si>
  <si>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</si>
  <si>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</si>
  <si>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</si>
  <si>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</si>
  <si>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</si>
  <si>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</si>
  <si>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</si>
  <si>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</si>
  <si>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</si>
  <si>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</si>
  <si>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</si>
  <si>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</si>
  <si>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</si>
  <si>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</si>
  <si>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</si>
  <si>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</si>
  <si>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</si>
  <si>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</si>
  <si>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</si>
  <si>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</si>
  <si>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</si>
  <si>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</si>
  <si>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</si>
  <si>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</si>
  <si>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</si>
  <si>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</si>
  <si>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</si>
  <si>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</si>
  <si>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</si>
  <si>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</si>
  <si>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</si>
  <si>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</si>
  <si>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</si>
  <si>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</si>
  <si>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</si>
  <si>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</si>
  <si>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</si>
  <si>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</si>
  <si>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</si>
  <si>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</si>
  <si>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</si>
  <si>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</si>
  <si>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</si>
  <si>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</si>
  <si>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</si>
  <si>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</si>
  <si>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</si>
  <si>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</si>
  <si>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</si>
  <si>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</si>
  <si>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</si>
  <si>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</si>
  <si>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</si>
  <si>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</si>
  <si>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</si>
  <si>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</si>
  <si>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</si>
  <si>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</si>
  <si>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</si>
  <si>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</si>
  <si>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</si>
  <si>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</si>
  <si>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</si>
  <si>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</si>
  <si>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</si>
  <si>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</si>
  <si>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</si>
  <si>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</si>
  <si>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</si>
  <si>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</si>
  <si>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</si>
  <si>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</si>
  <si>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</si>
  <si>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</si>
  <si>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</si>
  <si>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</si>
  <si>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</si>
  <si>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</si>
  <si>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</si>
  <si>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</si>
  <si>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</si>
  <si>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</si>
  <si>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</si>
  <si>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</si>
  <si>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</si>
  <si>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</si>
  <si>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</si>
  <si>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</si>
  <si>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</si>
  <si>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</si>
  <si>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</si>
  <si>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</si>
  <si>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</si>
  <si>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</si>
  <si>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</si>
  <si>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</si>
  <si>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</si>
  <si>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</si>
  <si>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</si>
  <si>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</si>
  <si>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</si>
  <si>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</si>
  <si>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</si>
  <si>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</si>
  <si>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</si>
  <si>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</si>
  <si>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</si>
  <si>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</si>
  <si>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</si>
  <si>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</si>
  <si>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</si>
  <si>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</si>
  <si>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</si>
  <si>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</si>
  <si>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</si>
  <si>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</si>
  <si>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</si>
  <si>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</si>
  <si>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</si>
  <si>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</si>
  <si>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</si>
  <si>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</si>
  <si>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</si>
  <si>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</si>
  <si>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</si>
  <si>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</si>
  <si>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</si>
  <si>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</si>
  <si>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</si>
  <si>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</si>
  <si>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</si>
  <si>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</si>
  <si>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</si>
  <si>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</si>
  <si>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</si>
  <si>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</si>
  <si>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</si>
  <si>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</si>
  <si>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</si>
  <si>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</si>
  <si>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</si>
  <si>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</si>
  <si>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</si>
  <si>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</si>
  <si>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</si>
  <si>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</si>
  <si>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</si>
  <si>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</si>
  <si>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</si>
  <si>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</si>
  <si>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</si>
  <si>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</si>
  <si>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</si>
  <si>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</si>
  <si>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</si>
  <si>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</si>
  <si>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</si>
  <si>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</si>
  <si>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</si>
  <si>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</si>
  <si>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</si>
  <si>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</si>
  <si>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</si>
  <si>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</si>
  <si>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</si>
  <si>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</si>
  <si>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</si>
  <si>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</si>
  <si>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</si>
  <si>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</si>
  <si>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</si>
  <si>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</si>
  <si>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</si>
  <si>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</si>
  <si>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</si>
  <si>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</si>
  <si>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</si>
  <si>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</si>
  <si>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</si>
  <si>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</si>
  <si>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</si>
  <si>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</si>
  <si>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</si>
  <si>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</si>
  <si>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</si>
  <si>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</si>
  <si>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</si>
  <si>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</si>
  <si>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</si>
  <si>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</si>
  <si>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</si>
  <si>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</si>
  <si>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</si>
  <si>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</si>
  <si>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</si>
  <si>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</si>
  <si>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</si>
  <si>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</si>
  <si>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</si>
  <si>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</si>
  <si>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</si>
  <si>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</si>
  <si>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</si>
  <si>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</si>
  <si>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</si>
  <si>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</si>
  <si>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</si>
  <si>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</si>
  <si>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</si>
  <si>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</si>
  <si>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</si>
  <si>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</si>
  <si>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</si>
  <si>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</si>
  <si>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</si>
  <si>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</si>
  <si>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</si>
  <si>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</si>
  <si>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</si>
  <si>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</si>
  <si>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</si>
  <si>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</si>
  <si>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</si>
  <si>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</si>
  <si>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</si>
  <si>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</si>
  <si>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</si>
  <si>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</si>
  <si>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</si>
  <si>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</si>
  <si>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</si>
  <si>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</si>
  <si>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</si>
  <si>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</si>
  <si>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</si>
  <si>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</si>
  <si>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</si>
  <si>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</si>
  <si>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</si>
  <si>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</si>
  <si>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</si>
  <si>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</si>
  <si>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</si>
  <si>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</si>
  <si>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</si>
  <si>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</si>
  <si>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</si>
  <si>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</si>
  <si>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</si>
  <si>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</si>
  <si>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</si>
  <si>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</si>
  <si>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</si>
  <si>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</si>
  <si>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</si>
  <si>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</si>
  <si>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</si>
  <si>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</si>
  <si>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</si>
  <si>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</si>
  <si>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</si>
  <si>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</si>
  <si>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</si>
  <si>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</si>
  <si>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</si>
  <si>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</si>
  <si>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</si>
  <si>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</si>
  <si>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</si>
  <si>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</si>
  <si>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</si>
  <si>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</si>
  <si>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</si>
  <si>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</si>
  <si>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</si>
  <si>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</si>
  <si>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</si>
  <si>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</si>
  <si>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</si>
  <si>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</si>
  <si>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</si>
  <si>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</si>
  <si>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</si>
  <si>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</si>
  <si>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</si>
  <si>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</si>
  <si>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</si>
  <si>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</si>
  <si>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</si>
  <si>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</si>
  <si>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</si>
  <si>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</si>
  <si>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</si>
  <si>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</si>
  <si>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</si>
  <si>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</si>
  <si>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</si>
  <si>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</si>
  <si>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</si>
  <si>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</si>
  <si>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</si>
  <si>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</si>
  <si>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</si>
  <si>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</si>
  <si>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</si>
  <si>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</si>
  <si>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</si>
  <si>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</si>
  <si>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</si>
  <si>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</si>
  <si>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</si>
  <si>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</si>
  <si>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</si>
  <si>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</si>
  <si>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</si>
  <si>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</si>
  <si>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</si>
  <si>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</si>
  <si>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</si>
  <si>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</si>
  <si>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</si>
  <si>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</si>
  <si>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</si>
  <si>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</si>
  <si>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</si>
  <si>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</si>
  <si>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</si>
  <si>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</si>
  <si>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</si>
  <si>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</si>
  <si>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</si>
  <si>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</si>
  <si>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</si>
  <si>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</si>
  <si>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</si>
  <si>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</si>
  <si>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</si>
  <si>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</si>
  <si>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</si>
  <si>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</si>
  <si>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</si>
  <si>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</si>
  <si>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</si>
  <si>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</si>
  <si>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</si>
  <si>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</si>
  <si>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</si>
  <si>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</si>
  <si>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</si>
  <si>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</si>
  <si>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</si>
  <si>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</si>
  <si>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</si>
  <si>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</si>
  <si>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</si>
  <si>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</si>
  <si>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</si>
  <si>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</si>
  <si>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</si>
  <si>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</si>
  <si>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</si>
  <si>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</si>
  <si>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</si>
  <si>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</si>
  <si>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</si>
  <si>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</si>
  <si>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</si>
  <si>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</si>
  <si>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</si>
  <si>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</si>
  <si>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</si>
  <si>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</si>
  <si>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</si>
  <si>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</si>
  <si>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</si>
  <si>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</si>
  <si>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</si>
  <si>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</si>
  <si>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</si>
  <si>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</si>
  <si>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</si>
  <si>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</si>
  <si>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</si>
  <si>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</si>
  <si>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</si>
  <si>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</si>
  <si>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</si>
  <si>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</si>
  <si>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</si>
  <si>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</si>
  <si>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</si>
  <si>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</si>
  <si>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</si>
  <si>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</si>
  <si>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</si>
  <si>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</si>
  <si>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</si>
  <si>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</si>
  <si>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</si>
  <si>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</si>
  <si>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</si>
  <si>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</si>
  <si>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</si>
  <si>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</si>
  <si>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</si>
  <si>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</si>
  <si>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</si>
  <si>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</si>
  <si>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</si>
  <si>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</si>
  <si>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</si>
  <si>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</si>
  <si>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</si>
  <si>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</si>
  <si>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</si>
  <si>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</si>
  <si>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</si>
  <si>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</si>
  <si>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</si>
  <si>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</si>
  <si>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</si>
  <si>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</si>
  <si>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</si>
  <si>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</si>
  <si>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</si>
  <si>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</si>
  <si>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</si>
  <si>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</si>
  <si>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</si>
  <si>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</si>
  <si>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</si>
  <si>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</si>
  <si>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</si>
  <si>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</si>
  <si>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</si>
  <si>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</si>
  <si>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</si>
  <si>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</si>
  <si>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</si>
  <si>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</si>
  <si>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</si>
  <si>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</si>
  <si>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</si>
  <si>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</si>
  <si>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</si>
  <si>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</si>
  <si>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</si>
  <si>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</si>
  <si>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</si>
  <si>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</si>
  <si>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</si>
  <si>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</si>
  <si>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</si>
  <si>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</si>
  <si>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</si>
  <si>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</si>
  <si>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</si>
  <si>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</si>
  <si>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</si>
  <si>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</si>
  <si>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</si>
  <si>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</si>
  <si>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</si>
  <si>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</si>
  <si>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</si>
  <si>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</si>
  <si>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</si>
  <si>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</si>
  <si>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</si>
  <si>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</si>
  <si>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</si>
  <si>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</si>
  <si>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</si>
  <si>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</si>
  <si>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</si>
  <si>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</si>
  <si>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</si>
  <si>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</si>
  <si>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</si>
  <si>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</si>
  <si>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</si>
  <si>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</si>
  <si>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</si>
  <si>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</si>
  <si>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</si>
  <si>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</si>
  <si>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</si>
  <si>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</si>
  <si>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</si>
  <si>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</si>
  <si>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</si>
  <si>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</si>
  <si>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</si>
  <si>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</si>
  <si>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</si>
  <si>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</si>
  <si>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</si>
  <si>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</si>
  <si>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</si>
  <si>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</si>
  <si>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</si>
  <si>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</si>
  <si>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</si>
  <si>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</si>
  <si>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</si>
  <si>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</si>
  <si>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</si>
  <si>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</si>
  <si>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</si>
  <si>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</si>
  <si>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</si>
  <si>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</si>
  <si>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</si>
  <si>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</si>
  <si>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</si>
  <si>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</si>
  <si>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</si>
  <si>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</si>
  <si>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</si>
  <si>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</si>
  <si>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</si>
  <si>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</si>
  <si>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</si>
  <si>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</si>
  <si>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</si>
  <si>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</si>
  <si>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</si>
  <si>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</si>
  <si>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</si>
  <si>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</si>
  <si>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</si>
  <si>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</si>
  <si>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</si>
  <si>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</si>
  <si>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</si>
  <si>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</si>
  <si>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</si>
  <si>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</si>
  <si>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</si>
  <si>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</si>
  <si>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</si>
  <si>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</si>
  <si>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</si>
  <si>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</si>
  <si>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</si>
  <si>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</si>
  <si>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</si>
  <si>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</si>
  <si>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</si>
  <si>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</si>
  <si>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</si>
  <si>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</si>
  <si>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</si>
  <si>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</si>
  <si>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</si>
  <si>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</si>
  <si>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</si>
  <si>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</si>
  <si>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</si>
  <si>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</si>
  <si>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</si>
  <si>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</si>
  <si>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</si>
  <si>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</si>
  <si>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</si>
  <si>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</si>
  <si>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</si>
  <si>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</si>
  <si>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</si>
  <si>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</si>
  <si>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</si>
  <si>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</si>
  <si>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</si>
  <si>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</si>
  <si>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</si>
  <si>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</si>
  <si>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</si>
  <si>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</si>
  <si>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</si>
  <si>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</si>
  <si>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</si>
  <si>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</si>
  <si>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</si>
  <si>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</si>
  <si>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</si>
  <si>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</si>
  <si>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</si>
  <si>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</si>
  <si>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</si>
  <si>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</si>
  <si>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</si>
  <si>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</si>
  <si>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</si>
  <si>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</si>
  <si>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</si>
  <si>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</si>
  <si>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</si>
  <si>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</si>
  <si>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</si>
  <si>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</si>
  <si>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</si>
  <si>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</si>
  <si>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</si>
  <si>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</si>
  <si>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</si>
  <si>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</si>
  <si>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</si>
  <si>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</si>
  <si>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</si>
  <si>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</si>
  <si>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</si>
  <si>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</si>
  <si>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</si>
  <si>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</si>
  <si>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</si>
  <si>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</si>
  <si>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</si>
  <si>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</si>
  <si>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</si>
  <si>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</si>
  <si>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</si>
  <si>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</si>
  <si>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</si>
  <si>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</si>
  <si>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</si>
  <si>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</si>
  <si>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</si>
  <si>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</si>
  <si>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</si>
  <si>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</si>
  <si>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</si>
  <si>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</si>
  <si>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</si>
  <si>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</si>
  <si>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</si>
  <si>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</si>
  <si>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</si>
  <si>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</si>
  <si>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</si>
  <si>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</si>
  <si>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</si>
  <si>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</si>
  <si>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</si>
  <si>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</si>
  <si>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</si>
  <si>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</si>
  <si>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</si>
  <si>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</si>
  <si>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</si>
  <si>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</si>
  <si>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</si>
  <si>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</si>
  <si>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</si>
  <si>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</si>
  <si>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</si>
  <si>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</si>
  <si>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</si>
  <si>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</si>
  <si>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</si>
  <si>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</si>
  <si>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</si>
  <si>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</si>
  <si>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</si>
  <si>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</si>
  <si>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</si>
  <si>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</si>
  <si>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</si>
  <si>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</si>
  <si>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</si>
  <si>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</si>
  <si>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</si>
  <si>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</si>
  <si>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</si>
  <si>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</si>
  <si>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</si>
  <si>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</si>
  <si>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</si>
  <si>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</si>
  <si>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</si>
  <si>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</si>
  <si>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</si>
  <si>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</si>
  <si>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</si>
  <si>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</si>
  <si>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</si>
  <si>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</si>
  <si>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</si>
  <si>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</si>
  <si>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</si>
  <si>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</si>
  <si>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</si>
  <si>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</si>
  <si>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</si>
  <si>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</si>
  <si>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</si>
  <si>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</si>
  <si>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</si>
  <si>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</si>
  <si>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</si>
  <si>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</si>
  <si>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</si>
  <si>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</si>
  <si>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</si>
  <si>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</si>
  <si>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</si>
  <si>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</si>
  <si>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</si>
  <si>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</si>
  <si>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Мектепалды топтардың (5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</si>
</sst>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51" t="s">
        <v>836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39" t="s">
        <v>2</v>
      </c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50" t="s">
        <v>88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37" t="s">
        <v>115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9" t="s">
        <v>115</v>
      </c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52" t="s">
        <v>138</v>
      </c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254" ht="15" customHeight="1" x14ac:dyDescent="0.3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38" t="s">
        <v>116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117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99999999999999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8"/>
      <c r="B11" s="48"/>
      <c r="C11" s="41" t="s">
        <v>848</v>
      </c>
      <c r="D11" s="41"/>
      <c r="E11" s="41"/>
      <c r="F11" s="41"/>
      <c r="G11" s="41"/>
      <c r="H11" s="41"/>
      <c r="I11" s="41"/>
      <c r="J11" s="41"/>
      <c r="K11" s="41"/>
      <c r="L11" s="41" t="s">
        <v>851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 t="s">
        <v>848</v>
      </c>
      <c r="Y11" s="41"/>
      <c r="Z11" s="41"/>
      <c r="AA11" s="41"/>
      <c r="AB11" s="41"/>
      <c r="AC11" s="41"/>
      <c r="AD11" s="41"/>
      <c r="AE11" s="41"/>
      <c r="AF11" s="41"/>
      <c r="AG11" s="41" t="s">
        <v>851</v>
      </c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37" t="s">
        <v>848</v>
      </c>
      <c r="AT11" s="37"/>
      <c r="AU11" s="37"/>
      <c r="AV11" s="37"/>
      <c r="AW11" s="37"/>
      <c r="AX11" s="37"/>
      <c r="AY11" s="37" t="s">
        <v>851</v>
      </c>
      <c r="AZ11" s="37"/>
      <c r="BA11" s="37"/>
      <c r="BB11" s="37"/>
      <c r="BC11" s="37"/>
      <c r="BD11" s="37"/>
      <c r="BE11" s="37"/>
      <c r="BF11" s="37"/>
      <c r="BG11" s="37"/>
      <c r="BH11" s="37" t="s">
        <v>848</v>
      </c>
      <c r="BI11" s="37"/>
      <c r="BJ11" s="37"/>
      <c r="BK11" s="37"/>
      <c r="BL11" s="37"/>
      <c r="BM11" s="37"/>
      <c r="BN11" s="37" t="s">
        <v>851</v>
      </c>
      <c r="BO11" s="37"/>
      <c r="BP11" s="37"/>
      <c r="BQ11" s="37"/>
      <c r="BR11" s="37"/>
      <c r="BS11" s="37"/>
      <c r="BT11" s="37"/>
      <c r="BU11" s="37"/>
      <c r="BV11" s="37"/>
      <c r="BW11" s="37" t="s">
        <v>848</v>
      </c>
      <c r="BX11" s="37"/>
      <c r="BY11" s="37"/>
      <c r="BZ11" s="37"/>
      <c r="CA11" s="37"/>
      <c r="CB11" s="37"/>
      <c r="CC11" s="37" t="s">
        <v>851</v>
      </c>
      <c r="CD11" s="37"/>
      <c r="CE11" s="37"/>
      <c r="CF11" s="37"/>
      <c r="CG11" s="37"/>
      <c r="CH11" s="37"/>
      <c r="CI11" s="37" t="s">
        <v>848</v>
      </c>
      <c r="CJ11" s="37"/>
      <c r="CK11" s="37"/>
      <c r="CL11" s="37"/>
      <c r="CM11" s="37"/>
      <c r="CN11" s="37"/>
      <c r="CO11" s="37"/>
      <c r="CP11" s="37"/>
      <c r="CQ11" s="37"/>
      <c r="CR11" s="37" t="s">
        <v>851</v>
      </c>
      <c r="CS11" s="37"/>
      <c r="CT11" s="37"/>
      <c r="CU11" s="37"/>
      <c r="CV11" s="37"/>
      <c r="CW11" s="37"/>
      <c r="CX11" s="37"/>
      <c r="CY11" s="37"/>
      <c r="CZ11" s="37"/>
      <c r="DA11" s="37" t="s">
        <v>848</v>
      </c>
      <c r="DB11" s="37"/>
      <c r="DC11" s="37"/>
      <c r="DD11" s="37"/>
      <c r="DE11" s="37"/>
      <c r="DF11" s="37"/>
      <c r="DG11" s="37" t="s">
        <v>851</v>
      </c>
      <c r="DH11" s="37"/>
      <c r="DI11" s="37"/>
      <c r="DJ11" s="37"/>
      <c r="DK11" s="37"/>
      <c r="DL11" s="37"/>
      <c r="DM11" s="37"/>
      <c r="DN11" s="37"/>
      <c r="DO11" s="37"/>
    </row>
    <row r="12" spans="1:254" ht="15.6" customHeight="1" x14ac:dyDescent="0.3">
      <c r="A12" s="48"/>
      <c r="B12" s="48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 x14ac:dyDescent="0.3">
      <c r="A13" s="48"/>
      <c r="B13" s="48"/>
      <c r="C13" s="47" t="s">
        <v>845</v>
      </c>
      <c r="D13" s="47"/>
      <c r="E13" s="47"/>
      <c r="F13" s="47" t="s">
        <v>1340</v>
      </c>
      <c r="G13" s="47"/>
      <c r="H13" s="47"/>
      <c r="I13" s="47" t="s">
        <v>29</v>
      </c>
      <c r="J13" s="47"/>
      <c r="K13" s="47"/>
      <c r="L13" s="47" t="s">
        <v>37</v>
      </c>
      <c r="M13" s="47"/>
      <c r="N13" s="47"/>
      <c r="O13" s="47" t="s">
        <v>39</v>
      </c>
      <c r="P13" s="47"/>
      <c r="Q13" s="47"/>
      <c r="R13" s="47" t="s">
        <v>40</v>
      </c>
      <c r="S13" s="47"/>
      <c r="T13" s="47"/>
      <c r="U13" s="47" t="s">
        <v>43</v>
      </c>
      <c r="V13" s="47"/>
      <c r="W13" s="47"/>
      <c r="X13" s="47" t="s">
        <v>852</v>
      </c>
      <c r="Y13" s="47"/>
      <c r="Z13" s="47"/>
      <c r="AA13" s="47" t="s">
        <v>854</v>
      </c>
      <c r="AB13" s="47"/>
      <c r="AC13" s="47"/>
      <c r="AD13" s="47" t="s">
        <v>856</v>
      </c>
      <c r="AE13" s="47"/>
      <c r="AF13" s="47"/>
      <c r="AG13" s="47" t="s">
        <v>858</v>
      </c>
      <c r="AH13" s="47"/>
      <c r="AI13" s="47"/>
      <c r="AJ13" s="47" t="s">
        <v>860</v>
      </c>
      <c r="AK13" s="47"/>
      <c r="AL13" s="47"/>
      <c r="AM13" s="47" t="s">
        <v>864</v>
      </c>
      <c r="AN13" s="47"/>
      <c r="AO13" s="47"/>
      <c r="AP13" s="47" t="s">
        <v>865</v>
      </c>
      <c r="AQ13" s="47"/>
      <c r="AR13" s="47"/>
      <c r="AS13" s="47" t="s">
        <v>867</v>
      </c>
      <c r="AT13" s="47"/>
      <c r="AU13" s="47"/>
      <c r="AV13" s="47" t="s">
        <v>868</v>
      </c>
      <c r="AW13" s="47"/>
      <c r="AX13" s="47"/>
      <c r="AY13" s="47" t="s">
        <v>871</v>
      </c>
      <c r="AZ13" s="47"/>
      <c r="BA13" s="47"/>
      <c r="BB13" s="47" t="s">
        <v>872</v>
      </c>
      <c r="BC13" s="47"/>
      <c r="BD13" s="47"/>
      <c r="BE13" s="47" t="s">
        <v>875</v>
      </c>
      <c r="BF13" s="47"/>
      <c r="BG13" s="47"/>
      <c r="BH13" s="47" t="s">
        <v>876</v>
      </c>
      <c r="BI13" s="47"/>
      <c r="BJ13" s="47"/>
      <c r="BK13" s="47" t="s">
        <v>880</v>
      </c>
      <c r="BL13" s="47"/>
      <c r="BM13" s="47"/>
      <c r="BN13" s="47" t="s">
        <v>879</v>
      </c>
      <c r="BO13" s="47"/>
      <c r="BP13" s="47"/>
      <c r="BQ13" s="47" t="s">
        <v>881</v>
      </c>
      <c r="BR13" s="47"/>
      <c r="BS13" s="47"/>
      <c r="BT13" s="47" t="s">
        <v>882</v>
      </c>
      <c r="BU13" s="47"/>
      <c r="BV13" s="47"/>
      <c r="BW13" s="47" t="s">
        <v>884</v>
      </c>
      <c r="BX13" s="47"/>
      <c r="BY13" s="47"/>
      <c r="BZ13" s="47" t="s">
        <v>886</v>
      </c>
      <c r="CA13" s="47"/>
      <c r="CB13" s="47"/>
      <c r="CC13" s="47" t="s">
        <v>887</v>
      </c>
      <c r="CD13" s="47"/>
      <c r="CE13" s="47"/>
      <c r="CF13" s="47" t="s">
        <v>888</v>
      </c>
      <c r="CG13" s="47"/>
      <c r="CH13" s="47"/>
      <c r="CI13" s="47" t="s">
        <v>890</v>
      </c>
      <c r="CJ13" s="47"/>
      <c r="CK13" s="47"/>
      <c r="CL13" s="47" t="s">
        <v>126</v>
      </c>
      <c r="CM13" s="47"/>
      <c r="CN13" s="47"/>
      <c r="CO13" s="47" t="s">
        <v>128</v>
      </c>
      <c r="CP13" s="47"/>
      <c r="CQ13" s="47"/>
      <c r="CR13" s="47" t="s">
        <v>891</v>
      </c>
      <c r="CS13" s="47"/>
      <c r="CT13" s="47"/>
      <c r="CU13" s="47" t="s">
        <v>133</v>
      </c>
      <c r="CV13" s="47"/>
      <c r="CW13" s="47"/>
      <c r="CX13" s="47" t="s">
        <v>892</v>
      </c>
      <c r="CY13" s="47"/>
      <c r="CZ13" s="47"/>
      <c r="DA13" s="47" t="s">
        <v>893</v>
      </c>
      <c r="DB13" s="47"/>
      <c r="DC13" s="47"/>
      <c r="DD13" s="47" t="s">
        <v>897</v>
      </c>
      <c r="DE13" s="47"/>
      <c r="DF13" s="47"/>
      <c r="DG13" s="47" t="s">
        <v>899</v>
      </c>
      <c r="DH13" s="47"/>
      <c r="DI13" s="47"/>
      <c r="DJ13" s="47" t="s">
        <v>901</v>
      </c>
      <c r="DK13" s="47"/>
      <c r="DL13" s="47"/>
      <c r="DM13" s="47" t="s">
        <v>903</v>
      </c>
      <c r="DN13" s="47"/>
      <c r="DO13" s="47"/>
    </row>
    <row r="14" spans="1:254" ht="133.5" customHeight="1" x14ac:dyDescent="0.3">
      <c r="A14" s="48"/>
      <c r="B14" s="4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15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3" t="s">
        <v>806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45" t="s">
        <v>841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ht="15" x14ac:dyDescent="0.25">
      <c r="B42" s="11"/>
      <c r="C42" s="12"/>
      <c r="T42" s="11"/>
    </row>
    <row r="43" spans="1:254" x14ac:dyDescent="0.3">
      <c r="B43" t="s">
        <v>812</v>
      </c>
      <c r="T43" s="11"/>
    </row>
    <row r="44" spans="1:254" x14ac:dyDescent="0.3">
      <c r="B44" t="s">
        <v>813</v>
      </c>
      <c r="C44" t="s">
        <v>816</v>
      </c>
      <c r="D44" s="34">
        <f>(C41+F41+I41+L41+O41+R41+U41)/7</f>
        <v>0</v>
      </c>
      <c r="E44">
        <f>D44/100*25</f>
        <v>0</v>
      </c>
      <c r="T44" s="11"/>
    </row>
    <row r="45" spans="1:254" x14ac:dyDescent="0.3">
      <c r="B45" t="s">
        <v>814</v>
      </c>
      <c r="C45" t="s">
        <v>816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815</v>
      </c>
      <c r="C46" t="s">
        <v>816</v>
      </c>
      <c r="D46" s="34">
        <f>(E41+H41+K41+N41+Q41+T41+W41)/7</f>
        <v>0</v>
      </c>
      <c r="E46">
        <f t="shared" si="4"/>
        <v>0</v>
      </c>
      <c r="T46" s="11"/>
    </row>
    <row r="47" spans="1:254" ht="15" x14ac:dyDescent="0.25">
      <c r="D47" s="27">
        <f>SUM(D44:D46)</f>
        <v>0</v>
      </c>
      <c r="E47" s="28">
        <f>SUM(E44:E46)</f>
        <v>0</v>
      </c>
    </row>
    <row r="48" spans="1:254" x14ac:dyDescent="0.3">
      <c r="B48" t="s">
        <v>813</v>
      </c>
      <c r="C48" t="s">
        <v>817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814</v>
      </c>
      <c r="C49" t="s">
        <v>817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815</v>
      </c>
      <c r="C50" t="s">
        <v>817</v>
      </c>
      <c r="D50" s="34">
        <f>(Z41+AC41+AF41+AI41+AL41+AO41+AR41+AU41+AX41+BA41+BD41+BG41)/12</f>
        <v>0</v>
      </c>
      <c r="E50" s="18">
        <f t="shared" si="5"/>
        <v>0</v>
      </c>
    </row>
    <row r="51" spans="2:5" ht="15" x14ac:dyDescent="0.25">
      <c r="D51" s="27">
        <f>SUM(D48:D50)</f>
        <v>0</v>
      </c>
      <c r="E51" s="27">
        <f>SUM(E48:E50)</f>
        <v>0</v>
      </c>
    </row>
    <row r="52" spans="2:5" x14ac:dyDescent="0.3">
      <c r="B52" t="s">
        <v>813</v>
      </c>
      <c r="C52" t="s">
        <v>818</v>
      </c>
      <c r="D52" s="34">
        <f>(BH41+BK41+BN41+BQ41+BT41)/5</f>
        <v>0</v>
      </c>
      <c r="E52">
        <f t="shared" si="5"/>
        <v>0</v>
      </c>
    </row>
    <row r="53" spans="2:5" x14ac:dyDescent="0.3">
      <c r="B53" t="s">
        <v>814</v>
      </c>
      <c r="C53" t="s">
        <v>818</v>
      </c>
      <c r="D53" s="34">
        <f>(BI41+BL41+BO41+BR41+BU41)/5</f>
        <v>0</v>
      </c>
      <c r="E53">
        <f t="shared" si="5"/>
        <v>0</v>
      </c>
    </row>
    <row r="54" spans="2:5" x14ac:dyDescent="0.3">
      <c r="B54" t="s">
        <v>815</v>
      </c>
      <c r="C54" t="s">
        <v>818</v>
      </c>
      <c r="D54" s="34">
        <f>(BJ41+BM41+BP41+BS41+BV41)/5</f>
        <v>0</v>
      </c>
      <c r="E54">
        <f t="shared" si="5"/>
        <v>0</v>
      </c>
    </row>
    <row r="55" spans="2:5" ht="15" x14ac:dyDescent="0.25">
      <c r="D55" s="27">
        <f>SUM(D52:D54)</f>
        <v>0</v>
      </c>
      <c r="E55" s="28">
        <f>SUM(E52:E54)</f>
        <v>0</v>
      </c>
    </row>
    <row r="56" spans="2:5" x14ac:dyDescent="0.3">
      <c r="B56" t="s">
        <v>813</v>
      </c>
      <c r="C56" t="s">
        <v>819</v>
      </c>
      <c r="D56" s="34">
        <f>(BW41+BZ41+CC41+CF41+CI41+CL41+CO41+CR41+CU41+CX41)/10</f>
        <v>0</v>
      </c>
      <c r="E56">
        <f t="shared" si="5"/>
        <v>0</v>
      </c>
    </row>
    <row r="57" spans="2:5" x14ac:dyDescent="0.3">
      <c r="B57" t="s">
        <v>814</v>
      </c>
      <c r="C57" t="s">
        <v>819</v>
      </c>
      <c r="D57" s="34">
        <f>(BX41+CA41+CD41+CG41+CJ41+CM41+CP41+CS41+CV41+CY41)/10</f>
        <v>0</v>
      </c>
      <c r="E57">
        <f t="shared" si="5"/>
        <v>0</v>
      </c>
    </row>
    <row r="58" spans="2:5" x14ac:dyDescent="0.3">
      <c r="B58" t="s">
        <v>815</v>
      </c>
      <c r="C58" t="s">
        <v>819</v>
      </c>
      <c r="D58" s="34">
        <f>(BY41+CB41+CE41+CH41+CK41+CN41+CQ41+CT41+CW41+CZ41)/10</f>
        <v>0</v>
      </c>
      <c r="E58">
        <f t="shared" si="5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813</v>
      </c>
      <c r="C60" t="s">
        <v>820</v>
      </c>
      <c r="D60" s="34">
        <f>(DA41+DD41+DG41+DJ41+DM41)/5</f>
        <v>0</v>
      </c>
      <c r="E60">
        <f t="shared" si="5"/>
        <v>0</v>
      </c>
    </row>
    <row r="61" spans="2:5" x14ac:dyDescent="0.3">
      <c r="B61" t="s">
        <v>814</v>
      </c>
      <c r="C61" t="s">
        <v>820</v>
      </c>
      <c r="D61" s="34">
        <f>(DB41+DE41+DH41+DK41+DN41)/5</f>
        <v>0</v>
      </c>
      <c r="E61">
        <f t="shared" si="5"/>
        <v>0</v>
      </c>
    </row>
    <row r="62" spans="2:5" x14ac:dyDescent="0.3">
      <c r="B62" t="s">
        <v>815</v>
      </c>
      <c r="C62" t="s">
        <v>820</v>
      </c>
      <c r="D62" s="34">
        <f>(DC41+DF41+DI41+DL41+DO41)/5</f>
        <v>0</v>
      </c>
      <c r="E62">
        <f t="shared" si="5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18" workbookViewId="0">
      <selection activeCell="D60" sqref="D60:D6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1" t="s">
        <v>837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50" t="s">
        <v>88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115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2" t="s">
        <v>138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 x14ac:dyDescent="0.3">
      <c r="A6" s="48"/>
      <c r="B6" s="48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38" t="s">
        <v>174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186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117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 x14ac:dyDescent="0.3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8"/>
      <c r="B11" s="4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8"/>
      <c r="B12" s="48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 x14ac:dyDescent="0.3">
      <c r="A13" s="48"/>
      <c r="B13" s="48"/>
      <c r="C13" s="47" t="s">
        <v>906</v>
      </c>
      <c r="D13" s="47"/>
      <c r="E13" s="47"/>
      <c r="F13" s="47" t="s">
        <v>910</v>
      </c>
      <c r="G13" s="47"/>
      <c r="H13" s="47"/>
      <c r="I13" s="47" t="s">
        <v>911</v>
      </c>
      <c r="J13" s="47"/>
      <c r="K13" s="47"/>
      <c r="L13" s="47" t="s">
        <v>912</v>
      </c>
      <c r="M13" s="47"/>
      <c r="N13" s="47"/>
      <c r="O13" s="47" t="s">
        <v>202</v>
      </c>
      <c r="P13" s="47"/>
      <c r="Q13" s="47"/>
      <c r="R13" s="47" t="s">
        <v>204</v>
      </c>
      <c r="S13" s="47"/>
      <c r="T13" s="47"/>
      <c r="U13" s="47" t="s">
        <v>914</v>
      </c>
      <c r="V13" s="47"/>
      <c r="W13" s="47"/>
      <c r="X13" s="47" t="s">
        <v>915</v>
      </c>
      <c r="Y13" s="47"/>
      <c r="Z13" s="47"/>
      <c r="AA13" s="47" t="s">
        <v>916</v>
      </c>
      <c r="AB13" s="47"/>
      <c r="AC13" s="47"/>
      <c r="AD13" s="47" t="s">
        <v>918</v>
      </c>
      <c r="AE13" s="47"/>
      <c r="AF13" s="47"/>
      <c r="AG13" s="47" t="s">
        <v>920</v>
      </c>
      <c r="AH13" s="47"/>
      <c r="AI13" s="47"/>
      <c r="AJ13" s="47" t="s">
        <v>1326</v>
      </c>
      <c r="AK13" s="47"/>
      <c r="AL13" s="47"/>
      <c r="AM13" s="47" t="s">
        <v>925</v>
      </c>
      <c r="AN13" s="47"/>
      <c r="AO13" s="47"/>
      <c r="AP13" s="47" t="s">
        <v>926</v>
      </c>
      <c r="AQ13" s="47"/>
      <c r="AR13" s="47"/>
      <c r="AS13" s="47" t="s">
        <v>927</v>
      </c>
      <c r="AT13" s="47"/>
      <c r="AU13" s="47"/>
      <c r="AV13" s="47" t="s">
        <v>928</v>
      </c>
      <c r="AW13" s="47"/>
      <c r="AX13" s="47"/>
      <c r="AY13" s="47" t="s">
        <v>930</v>
      </c>
      <c r="AZ13" s="47"/>
      <c r="BA13" s="47"/>
      <c r="BB13" s="47" t="s">
        <v>931</v>
      </c>
      <c r="BC13" s="47"/>
      <c r="BD13" s="47"/>
      <c r="BE13" s="47" t="s">
        <v>932</v>
      </c>
      <c r="BF13" s="47"/>
      <c r="BG13" s="47"/>
      <c r="BH13" s="47" t="s">
        <v>933</v>
      </c>
      <c r="BI13" s="47"/>
      <c r="BJ13" s="47"/>
      <c r="BK13" s="47" t="s">
        <v>934</v>
      </c>
      <c r="BL13" s="47"/>
      <c r="BM13" s="47"/>
      <c r="BN13" s="47" t="s">
        <v>936</v>
      </c>
      <c r="BO13" s="47"/>
      <c r="BP13" s="47"/>
      <c r="BQ13" s="47" t="s">
        <v>937</v>
      </c>
      <c r="BR13" s="47"/>
      <c r="BS13" s="47"/>
      <c r="BT13" s="47" t="s">
        <v>939</v>
      </c>
      <c r="BU13" s="47"/>
      <c r="BV13" s="47"/>
      <c r="BW13" s="47" t="s">
        <v>941</v>
      </c>
      <c r="BX13" s="47"/>
      <c r="BY13" s="47"/>
      <c r="BZ13" s="47" t="s">
        <v>942</v>
      </c>
      <c r="CA13" s="47"/>
      <c r="CB13" s="47"/>
      <c r="CC13" s="47" t="s">
        <v>946</v>
      </c>
      <c r="CD13" s="47"/>
      <c r="CE13" s="47"/>
      <c r="CF13" s="47" t="s">
        <v>949</v>
      </c>
      <c r="CG13" s="47"/>
      <c r="CH13" s="47"/>
      <c r="CI13" s="47" t="s">
        <v>950</v>
      </c>
      <c r="CJ13" s="47"/>
      <c r="CK13" s="47"/>
      <c r="CL13" s="47" t="s">
        <v>951</v>
      </c>
      <c r="CM13" s="47"/>
      <c r="CN13" s="47"/>
      <c r="CO13" s="47" t="s">
        <v>952</v>
      </c>
      <c r="CP13" s="47"/>
      <c r="CQ13" s="47"/>
      <c r="CR13" s="47" t="s">
        <v>954</v>
      </c>
      <c r="CS13" s="47"/>
      <c r="CT13" s="47"/>
      <c r="CU13" s="47" t="s">
        <v>955</v>
      </c>
      <c r="CV13" s="47"/>
      <c r="CW13" s="47"/>
      <c r="CX13" s="47" t="s">
        <v>956</v>
      </c>
      <c r="CY13" s="47"/>
      <c r="CZ13" s="47"/>
      <c r="DA13" s="47" t="s">
        <v>957</v>
      </c>
      <c r="DB13" s="47"/>
      <c r="DC13" s="47"/>
      <c r="DD13" s="47" t="s">
        <v>958</v>
      </c>
      <c r="DE13" s="47"/>
      <c r="DF13" s="47"/>
      <c r="DG13" s="47" t="s">
        <v>959</v>
      </c>
      <c r="DH13" s="47"/>
      <c r="DI13" s="47"/>
      <c r="DJ13" s="47" t="s">
        <v>961</v>
      </c>
      <c r="DK13" s="47"/>
      <c r="DL13" s="47"/>
      <c r="DM13" s="47" t="s">
        <v>962</v>
      </c>
      <c r="DN13" s="47"/>
      <c r="DO13" s="47"/>
      <c r="DP13" s="47" t="s">
        <v>963</v>
      </c>
      <c r="DQ13" s="47"/>
      <c r="DR13" s="47"/>
    </row>
    <row r="14" spans="1:254" ht="120" x14ac:dyDescent="0.3">
      <c r="A14" s="48"/>
      <c r="B14" s="48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15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3" t="s">
        <v>278</v>
      </c>
      <c r="B40" s="44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">
      <c r="A41" s="45" t="s">
        <v>842</v>
      </c>
      <c r="B41" s="46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">
      <c r="B43" t="s">
        <v>812</v>
      </c>
    </row>
    <row r="44" spans="1:254" x14ac:dyDescent="0.3">
      <c r="B44" t="s">
        <v>813</v>
      </c>
      <c r="C44" t="s">
        <v>821</v>
      </c>
      <c r="D44" s="34">
        <f>(C41+F41+I41+L41)/4</f>
        <v>0</v>
      </c>
      <c r="E44">
        <f>D44/100*25</f>
        <v>0</v>
      </c>
    </row>
    <row r="45" spans="1:254" x14ac:dyDescent="0.3">
      <c r="B45" t="s">
        <v>814</v>
      </c>
      <c r="C45" t="s">
        <v>821</v>
      </c>
      <c r="D45" s="34">
        <f>(D41+G41+J41+M41)/4</f>
        <v>0</v>
      </c>
      <c r="E45">
        <f t="shared" ref="E45:E46" si="7">D45/100*25</f>
        <v>0</v>
      </c>
    </row>
    <row r="46" spans="1:254" x14ac:dyDescent="0.3">
      <c r="B46" t="s">
        <v>815</v>
      </c>
      <c r="C46" t="s">
        <v>821</v>
      </c>
      <c r="D46" s="34">
        <f>(E41+H41+K41+N41)/4</f>
        <v>0</v>
      </c>
      <c r="E46">
        <f t="shared" si="7"/>
        <v>0</v>
      </c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813</v>
      </c>
      <c r="C48" t="s">
        <v>822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814</v>
      </c>
      <c r="C49" t="s">
        <v>822</v>
      </c>
      <c r="D49" s="34">
        <f>(P41+S41+V41+Y41+AB41+AE41+AH41+AK41)/8</f>
        <v>0</v>
      </c>
      <c r="E49" s="18">
        <f t="shared" si="8"/>
        <v>0</v>
      </c>
    </row>
    <row r="50" spans="2:5" x14ac:dyDescent="0.3">
      <c r="B50" t="s">
        <v>815</v>
      </c>
      <c r="C50" t="s">
        <v>822</v>
      </c>
      <c r="D50" s="34">
        <f>(Q41+T41+W41+Z41+AC41+AF41+AI41+AL41)/8</f>
        <v>0</v>
      </c>
      <c r="E50" s="18">
        <f t="shared" si="8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813</v>
      </c>
      <c r="C52" t="s">
        <v>823</v>
      </c>
      <c r="D52" s="34">
        <f>(AM41+AP41+AS41+AV41)/4</f>
        <v>0</v>
      </c>
      <c r="E52">
        <f t="shared" si="8"/>
        <v>0</v>
      </c>
    </row>
    <row r="53" spans="2:5" x14ac:dyDescent="0.3">
      <c r="B53" t="s">
        <v>814</v>
      </c>
      <c r="C53" t="s">
        <v>823</v>
      </c>
      <c r="D53" s="34">
        <f>(AN41+AQ41+AT41+AW41)/4</f>
        <v>0</v>
      </c>
      <c r="E53">
        <f t="shared" si="8"/>
        <v>0</v>
      </c>
    </row>
    <row r="54" spans="2:5" x14ac:dyDescent="0.3">
      <c r="B54" t="s">
        <v>815</v>
      </c>
      <c r="C54" t="s">
        <v>823</v>
      </c>
      <c r="D54" s="34">
        <f>(AO41+AR41+AU41+AX41)/4</f>
        <v>0</v>
      </c>
      <c r="E54">
        <f t="shared" si="8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813</v>
      </c>
      <c r="C56" t="s">
        <v>824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">
      <c r="B57" t="s">
        <v>814</v>
      </c>
      <c r="C57" t="s">
        <v>824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">
      <c r="B58" t="s">
        <v>815</v>
      </c>
      <c r="C58" t="s">
        <v>824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813</v>
      </c>
      <c r="C60" t="s">
        <v>825</v>
      </c>
      <c r="D60" s="34">
        <f>(DG41+DJ41+DM41+DP41)/4</f>
        <v>0</v>
      </c>
      <c r="E60">
        <f t="shared" si="8"/>
        <v>0</v>
      </c>
    </row>
    <row r="61" spans="2:5" x14ac:dyDescent="0.3">
      <c r="B61" t="s">
        <v>814</v>
      </c>
      <c r="C61" t="s">
        <v>825</v>
      </c>
      <c r="D61" s="34">
        <f>(DH41+DK41+DN41+DQ41)/4</f>
        <v>0</v>
      </c>
      <c r="E61">
        <f t="shared" si="8"/>
        <v>0</v>
      </c>
    </row>
    <row r="62" spans="2:5" x14ac:dyDescent="0.3">
      <c r="B62" t="s">
        <v>815</v>
      </c>
      <c r="C62" t="s">
        <v>825</v>
      </c>
      <c r="D62" s="34">
        <f>(DI41+DL41+DO41+DR41)/4</f>
        <v>0</v>
      </c>
      <c r="E62">
        <f t="shared" si="8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9" workbookViewId="0">
      <selection activeCell="D59" sqref="D59:D6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1" t="s">
        <v>838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50" t="s">
        <v>88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52" t="s">
        <v>138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 x14ac:dyDescent="0.3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38" t="s">
        <v>1023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174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38" t="s">
        <v>117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8"/>
      <c r="B11" s="48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982</v>
      </c>
      <c r="V11" s="42"/>
      <c r="W11" s="42"/>
      <c r="X11" s="42" t="s">
        <v>983</v>
      </c>
      <c r="Y11" s="42"/>
      <c r="Z11" s="42"/>
      <c r="AA11" s="40" t="s">
        <v>984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1006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 x14ac:dyDescent="0.3">
      <c r="A12" s="48"/>
      <c r="B12" s="48"/>
      <c r="C12" s="47" t="s">
        <v>964</v>
      </c>
      <c r="D12" s="47"/>
      <c r="E12" s="47"/>
      <c r="F12" s="47" t="s">
        <v>968</v>
      </c>
      <c r="G12" s="47"/>
      <c r="H12" s="47"/>
      <c r="I12" s="47" t="s">
        <v>972</v>
      </c>
      <c r="J12" s="47"/>
      <c r="K12" s="47"/>
      <c r="L12" s="47" t="s">
        <v>976</v>
      </c>
      <c r="M12" s="47"/>
      <c r="N12" s="47"/>
      <c r="O12" s="47" t="s">
        <v>978</v>
      </c>
      <c r="P12" s="47"/>
      <c r="Q12" s="47"/>
      <c r="R12" s="47" t="s">
        <v>981</v>
      </c>
      <c r="S12" s="47"/>
      <c r="T12" s="47"/>
      <c r="U12" s="47" t="s">
        <v>338</v>
      </c>
      <c r="V12" s="47"/>
      <c r="W12" s="47"/>
      <c r="X12" s="47" t="s">
        <v>341</v>
      </c>
      <c r="Y12" s="47"/>
      <c r="Z12" s="47"/>
      <c r="AA12" s="47" t="s">
        <v>985</v>
      </c>
      <c r="AB12" s="47"/>
      <c r="AC12" s="47"/>
      <c r="AD12" s="47" t="s">
        <v>989</v>
      </c>
      <c r="AE12" s="47"/>
      <c r="AF12" s="47"/>
      <c r="AG12" s="47" t="s">
        <v>990</v>
      </c>
      <c r="AH12" s="47"/>
      <c r="AI12" s="47"/>
      <c r="AJ12" s="47" t="s">
        <v>994</v>
      </c>
      <c r="AK12" s="47"/>
      <c r="AL12" s="47"/>
      <c r="AM12" s="47" t="s">
        <v>998</v>
      </c>
      <c r="AN12" s="47"/>
      <c r="AO12" s="47"/>
      <c r="AP12" s="47" t="s">
        <v>1002</v>
      </c>
      <c r="AQ12" s="47"/>
      <c r="AR12" s="47"/>
      <c r="AS12" s="47" t="s">
        <v>1003</v>
      </c>
      <c r="AT12" s="47"/>
      <c r="AU12" s="47"/>
      <c r="AV12" s="47" t="s">
        <v>1007</v>
      </c>
      <c r="AW12" s="47"/>
      <c r="AX12" s="47"/>
      <c r="AY12" s="47" t="s">
        <v>1008</v>
      </c>
      <c r="AZ12" s="47"/>
      <c r="BA12" s="47"/>
      <c r="BB12" s="47" t="s">
        <v>1009</v>
      </c>
      <c r="BC12" s="47"/>
      <c r="BD12" s="47"/>
      <c r="BE12" s="47" t="s">
        <v>1010</v>
      </c>
      <c r="BF12" s="47"/>
      <c r="BG12" s="47"/>
      <c r="BH12" s="47" t="s">
        <v>1011</v>
      </c>
      <c r="BI12" s="47"/>
      <c r="BJ12" s="47"/>
      <c r="BK12" s="47" t="s">
        <v>357</v>
      </c>
      <c r="BL12" s="47"/>
      <c r="BM12" s="47"/>
      <c r="BN12" s="47" t="s">
        <v>359</v>
      </c>
      <c r="BO12" s="47"/>
      <c r="BP12" s="47"/>
      <c r="BQ12" s="47" t="s">
        <v>1015</v>
      </c>
      <c r="BR12" s="47"/>
      <c r="BS12" s="47"/>
      <c r="BT12" s="47" t="s">
        <v>1016</v>
      </c>
      <c r="BU12" s="47"/>
      <c r="BV12" s="47"/>
      <c r="BW12" s="47" t="s">
        <v>1017</v>
      </c>
      <c r="BX12" s="47"/>
      <c r="BY12" s="47"/>
      <c r="BZ12" s="47" t="s">
        <v>1018</v>
      </c>
      <c r="CA12" s="47"/>
      <c r="CB12" s="47"/>
      <c r="CC12" s="47" t="s">
        <v>369</v>
      </c>
      <c r="CD12" s="47"/>
      <c r="CE12" s="47"/>
      <c r="CF12" s="61" t="s">
        <v>372</v>
      </c>
      <c r="CG12" s="61"/>
      <c r="CH12" s="61"/>
      <c r="CI12" s="47" t="s">
        <v>376</v>
      </c>
      <c r="CJ12" s="47"/>
      <c r="CK12" s="47"/>
      <c r="CL12" s="47" t="s">
        <v>1329</v>
      </c>
      <c r="CM12" s="47"/>
      <c r="CN12" s="47"/>
      <c r="CO12" s="47" t="s">
        <v>382</v>
      </c>
      <c r="CP12" s="47"/>
      <c r="CQ12" s="47"/>
      <c r="CR12" s="61" t="s">
        <v>385</v>
      </c>
      <c r="CS12" s="61"/>
      <c r="CT12" s="61"/>
      <c r="CU12" s="47" t="s">
        <v>388</v>
      </c>
      <c r="CV12" s="47"/>
      <c r="CW12" s="47"/>
      <c r="CX12" s="47" t="s">
        <v>390</v>
      </c>
      <c r="CY12" s="47"/>
      <c r="CZ12" s="47"/>
      <c r="DA12" s="47" t="s">
        <v>394</v>
      </c>
      <c r="DB12" s="47"/>
      <c r="DC12" s="47"/>
      <c r="DD12" s="61" t="s">
        <v>398</v>
      </c>
      <c r="DE12" s="61"/>
      <c r="DF12" s="61"/>
      <c r="DG12" s="61" t="s">
        <v>400</v>
      </c>
      <c r="DH12" s="61"/>
      <c r="DI12" s="61"/>
      <c r="DJ12" s="61" t="s">
        <v>404</v>
      </c>
      <c r="DK12" s="61"/>
      <c r="DL12" s="61"/>
      <c r="DM12" s="61" t="s">
        <v>408</v>
      </c>
      <c r="DN12" s="61"/>
      <c r="DO12" s="61"/>
      <c r="DP12" s="61" t="s">
        <v>412</v>
      </c>
      <c r="DQ12" s="61"/>
      <c r="DR12" s="61"/>
      <c r="DS12" s="61" t="s">
        <v>415</v>
      </c>
      <c r="DT12" s="61"/>
      <c r="DU12" s="61"/>
      <c r="DV12" s="61" t="s">
        <v>418</v>
      </c>
      <c r="DW12" s="61"/>
      <c r="DX12" s="61"/>
      <c r="DY12" s="61" t="s">
        <v>422</v>
      </c>
      <c r="DZ12" s="61"/>
      <c r="EA12" s="61"/>
      <c r="EB12" s="61" t="s">
        <v>424</v>
      </c>
      <c r="EC12" s="61"/>
      <c r="ED12" s="61"/>
      <c r="EE12" s="61" t="s">
        <v>1027</v>
      </c>
      <c r="EF12" s="61"/>
      <c r="EG12" s="61"/>
      <c r="EH12" s="61" t="s">
        <v>426</v>
      </c>
      <c r="EI12" s="61"/>
      <c r="EJ12" s="61"/>
      <c r="EK12" s="61" t="s">
        <v>428</v>
      </c>
      <c r="EL12" s="61"/>
      <c r="EM12" s="61"/>
      <c r="EN12" s="61" t="s">
        <v>1036</v>
      </c>
      <c r="EO12" s="61"/>
      <c r="EP12" s="61"/>
      <c r="EQ12" s="61" t="s">
        <v>1038</v>
      </c>
      <c r="ER12" s="61"/>
      <c r="ES12" s="61"/>
      <c r="ET12" s="61" t="s">
        <v>430</v>
      </c>
      <c r="EU12" s="61"/>
      <c r="EV12" s="61"/>
      <c r="EW12" s="61" t="s">
        <v>431</v>
      </c>
      <c r="EX12" s="61"/>
      <c r="EY12" s="61"/>
      <c r="EZ12" s="61" t="s">
        <v>1042</v>
      </c>
      <c r="FA12" s="61"/>
      <c r="FB12" s="61"/>
      <c r="FC12" s="61" t="s">
        <v>1046</v>
      </c>
      <c r="FD12" s="61"/>
      <c r="FE12" s="61"/>
      <c r="FF12" s="61" t="s">
        <v>1048</v>
      </c>
      <c r="FG12" s="61"/>
      <c r="FH12" s="61"/>
      <c r="FI12" s="61" t="s">
        <v>1052</v>
      </c>
      <c r="FJ12" s="61"/>
      <c r="FK12" s="61"/>
    </row>
    <row r="13" spans="1:254" ht="180" x14ac:dyDescent="0.3">
      <c r="A13" s="48"/>
      <c r="B13" s="48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5" t="s">
        <v>841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812</v>
      </c>
    </row>
    <row r="43" spans="1:254" x14ac:dyDescent="0.3">
      <c r="B43" t="s">
        <v>813</v>
      </c>
      <c r="C43" t="s">
        <v>826</v>
      </c>
      <c r="D43" s="34">
        <f>(C40+F40+I40+L40+O40)/5</f>
        <v>0</v>
      </c>
      <c r="E43" s="18">
        <f>D43/100*25</f>
        <v>0</v>
      </c>
    </row>
    <row r="44" spans="1:254" x14ac:dyDescent="0.3">
      <c r="B44" t="s">
        <v>814</v>
      </c>
      <c r="C44" t="s">
        <v>826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3">
      <c r="B45" t="s">
        <v>815</v>
      </c>
      <c r="C45" t="s">
        <v>826</v>
      </c>
      <c r="D45" s="34">
        <f>(E40+H40+K40+N40+Q40)/5</f>
        <v>0</v>
      </c>
      <c r="E45" s="18">
        <f t="shared" si="13"/>
        <v>0</v>
      </c>
    </row>
    <row r="46" spans="1:254" x14ac:dyDescent="0.3">
      <c r="D46" s="27">
        <f>SUM(D43:D45)</f>
        <v>0</v>
      </c>
      <c r="E46" s="27">
        <f>SUM(E43:E45)</f>
        <v>0</v>
      </c>
    </row>
    <row r="47" spans="1:254" x14ac:dyDescent="0.3">
      <c r="B47" t="s">
        <v>813</v>
      </c>
      <c r="C47" t="s">
        <v>827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814</v>
      </c>
      <c r="C48" t="s">
        <v>827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815</v>
      </c>
      <c r="C49" t="s">
        <v>827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813</v>
      </c>
      <c r="C51" t="s">
        <v>828</v>
      </c>
      <c r="D51" s="34">
        <f>(BK40+BN40+BQ40+BT40+BW40)/5</f>
        <v>0</v>
      </c>
      <c r="E51">
        <f>D51/100*25</f>
        <v>0</v>
      </c>
    </row>
    <row r="52" spans="2:5" x14ac:dyDescent="0.3">
      <c r="B52" t="s">
        <v>814</v>
      </c>
      <c r="C52" t="s">
        <v>828</v>
      </c>
      <c r="D52" s="34">
        <f>(BL40+BO40+BR40+BU40+BX40)/5</f>
        <v>0</v>
      </c>
      <c r="E52">
        <f t="shared" ref="E52:E53" si="15">D52/100*25</f>
        <v>0</v>
      </c>
    </row>
    <row r="53" spans="2:5" x14ac:dyDescent="0.3">
      <c r="B53" t="s">
        <v>815</v>
      </c>
      <c r="C53" t="s">
        <v>828</v>
      </c>
      <c r="D53" s="34">
        <f>(BM40+BP40+BS40+BV40+BY40)/5</f>
        <v>0</v>
      </c>
      <c r="E53">
        <f t="shared" si="15"/>
        <v>0</v>
      </c>
    </row>
    <row r="54" spans="2:5" x14ac:dyDescent="0.3">
      <c r="D54" s="28">
        <f>SUM(D51:D53)</f>
        <v>0</v>
      </c>
      <c r="E54" s="28">
        <f>SUM(E51:E53)</f>
        <v>0</v>
      </c>
    </row>
    <row r="55" spans="2:5" x14ac:dyDescent="0.3">
      <c r="B55" t="s">
        <v>813</v>
      </c>
      <c r="C55" t="s">
        <v>829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814</v>
      </c>
      <c r="C56" t="s">
        <v>829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815</v>
      </c>
      <c r="C57" t="s">
        <v>829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813</v>
      </c>
      <c r="C59" t="s">
        <v>830</v>
      </c>
      <c r="D59" s="34">
        <f>(EW40+EZ40+FC40+FF40+FI40)/5</f>
        <v>0</v>
      </c>
      <c r="E59">
        <f>D59/100*25</f>
        <v>0</v>
      </c>
    </row>
    <row r="60" spans="2:5" x14ac:dyDescent="0.3">
      <c r="B60" t="s">
        <v>814</v>
      </c>
      <c r="C60" t="s">
        <v>830</v>
      </c>
      <c r="D60" s="34">
        <f>(EX40+FA40+FD40+FG40+FJ40)/5</f>
        <v>0</v>
      </c>
      <c r="E60">
        <f t="shared" ref="E60:E61" si="17">D60/100*25</f>
        <v>0</v>
      </c>
    </row>
    <row r="61" spans="2:5" x14ac:dyDescent="0.3">
      <c r="B61" t="s">
        <v>815</v>
      </c>
      <c r="C61" t="s">
        <v>830</v>
      </c>
      <c r="D61" s="34">
        <f>(EY40+FB40+FE40+FH40+FK40)/5</f>
        <v>0</v>
      </c>
      <c r="E61">
        <f t="shared" si="17"/>
        <v>0</v>
      </c>
    </row>
    <row r="62" spans="2:5" x14ac:dyDescent="0.3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51" t="s">
        <v>839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50" t="s">
        <v>88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52" t="s">
        <v>138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4" ht="13.5" customHeight="1" x14ac:dyDescent="0.3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38" t="s">
        <v>116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174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174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117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48"/>
      <c r="B11" s="48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 x14ac:dyDescent="0.3">
      <c r="A12" s="48"/>
      <c r="B12" s="48"/>
      <c r="C12" s="47" t="s">
        <v>1056</v>
      </c>
      <c r="D12" s="47"/>
      <c r="E12" s="47"/>
      <c r="F12" s="47" t="s">
        <v>1059</v>
      </c>
      <c r="G12" s="47"/>
      <c r="H12" s="47"/>
      <c r="I12" s="47" t="s">
        <v>1062</v>
      </c>
      <c r="J12" s="47"/>
      <c r="K12" s="47"/>
      <c r="L12" s="47" t="s">
        <v>538</v>
      </c>
      <c r="M12" s="47"/>
      <c r="N12" s="47"/>
      <c r="O12" s="47" t="s">
        <v>1065</v>
      </c>
      <c r="P12" s="47"/>
      <c r="Q12" s="47"/>
      <c r="R12" s="47" t="s">
        <v>1068</v>
      </c>
      <c r="S12" s="47"/>
      <c r="T12" s="47"/>
      <c r="U12" s="47" t="s">
        <v>1072</v>
      </c>
      <c r="V12" s="47"/>
      <c r="W12" s="47"/>
      <c r="X12" s="47" t="s">
        <v>539</v>
      </c>
      <c r="Y12" s="47"/>
      <c r="Z12" s="47"/>
      <c r="AA12" s="47" t="s">
        <v>540</v>
      </c>
      <c r="AB12" s="47"/>
      <c r="AC12" s="47"/>
      <c r="AD12" s="47" t="s">
        <v>541</v>
      </c>
      <c r="AE12" s="47"/>
      <c r="AF12" s="47"/>
      <c r="AG12" s="47" t="s">
        <v>1077</v>
      </c>
      <c r="AH12" s="47"/>
      <c r="AI12" s="47"/>
      <c r="AJ12" s="47" t="s">
        <v>542</v>
      </c>
      <c r="AK12" s="47"/>
      <c r="AL12" s="47"/>
      <c r="AM12" s="47" t="s">
        <v>543</v>
      </c>
      <c r="AN12" s="47"/>
      <c r="AO12" s="47"/>
      <c r="AP12" s="47" t="s">
        <v>544</v>
      </c>
      <c r="AQ12" s="47"/>
      <c r="AR12" s="47"/>
      <c r="AS12" s="47" t="s">
        <v>1080</v>
      </c>
      <c r="AT12" s="47"/>
      <c r="AU12" s="47"/>
      <c r="AV12" s="47" t="s">
        <v>1330</v>
      </c>
      <c r="AW12" s="47"/>
      <c r="AX12" s="47"/>
      <c r="AY12" s="47" t="s">
        <v>545</v>
      </c>
      <c r="AZ12" s="47"/>
      <c r="BA12" s="47"/>
      <c r="BB12" s="47" t="s">
        <v>529</v>
      </c>
      <c r="BC12" s="47"/>
      <c r="BD12" s="47"/>
      <c r="BE12" s="47" t="s">
        <v>546</v>
      </c>
      <c r="BF12" s="47"/>
      <c r="BG12" s="47"/>
      <c r="BH12" s="47" t="s">
        <v>1086</v>
      </c>
      <c r="BI12" s="47"/>
      <c r="BJ12" s="47"/>
      <c r="BK12" s="47" t="s">
        <v>547</v>
      </c>
      <c r="BL12" s="47"/>
      <c r="BM12" s="47"/>
      <c r="BN12" s="47" t="s">
        <v>548</v>
      </c>
      <c r="BO12" s="47"/>
      <c r="BP12" s="47"/>
      <c r="BQ12" s="47" t="s">
        <v>549</v>
      </c>
      <c r="BR12" s="47"/>
      <c r="BS12" s="47"/>
      <c r="BT12" s="47" t="s">
        <v>550</v>
      </c>
      <c r="BU12" s="47"/>
      <c r="BV12" s="47"/>
      <c r="BW12" s="47" t="s">
        <v>1093</v>
      </c>
      <c r="BX12" s="47"/>
      <c r="BY12" s="47"/>
      <c r="BZ12" s="47" t="s">
        <v>557</v>
      </c>
      <c r="CA12" s="47"/>
      <c r="CB12" s="47"/>
      <c r="CC12" s="47" t="s">
        <v>1097</v>
      </c>
      <c r="CD12" s="47"/>
      <c r="CE12" s="47"/>
      <c r="CF12" s="47" t="s">
        <v>558</v>
      </c>
      <c r="CG12" s="47"/>
      <c r="CH12" s="47"/>
      <c r="CI12" s="47" t="s">
        <v>559</v>
      </c>
      <c r="CJ12" s="47"/>
      <c r="CK12" s="47"/>
      <c r="CL12" s="47" t="s">
        <v>560</v>
      </c>
      <c r="CM12" s="47"/>
      <c r="CN12" s="47"/>
      <c r="CO12" s="47" t="s">
        <v>603</v>
      </c>
      <c r="CP12" s="47"/>
      <c r="CQ12" s="47"/>
      <c r="CR12" s="47" t="s">
        <v>600</v>
      </c>
      <c r="CS12" s="47"/>
      <c r="CT12" s="47"/>
      <c r="CU12" s="47" t="s">
        <v>604</v>
      </c>
      <c r="CV12" s="47"/>
      <c r="CW12" s="47"/>
      <c r="CX12" s="47" t="s">
        <v>601</v>
      </c>
      <c r="CY12" s="47"/>
      <c r="CZ12" s="47"/>
      <c r="DA12" s="47" t="s">
        <v>602</v>
      </c>
      <c r="DB12" s="47"/>
      <c r="DC12" s="47"/>
      <c r="DD12" s="47" t="s">
        <v>1109</v>
      </c>
      <c r="DE12" s="47"/>
      <c r="DF12" s="47"/>
      <c r="DG12" s="47" t="s">
        <v>1112</v>
      </c>
      <c r="DH12" s="47"/>
      <c r="DI12" s="47"/>
      <c r="DJ12" s="47" t="s">
        <v>605</v>
      </c>
      <c r="DK12" s="47"/>
      <c r="DL12" s="47"/>
      <c r="DM12" s="47" t="s">
        <v>1116</v>
      </c>
      <c r="DN12" s="47"/>
      <c r="DO12" s="47"/>
      <c r="DP12" s="47" t="s">
        <v>606</v>
      </c>
      <c r="DQ12" s="47"/>
      <c r="DR12" s="47"/>
      <c r="DS12" s="47" t="s">
        <v>607</v>
      </c>
      <c r="DT12" s="47"/>
      <c r="DU12" s="47"/>
      <c r="DV12" s="47" t="s">
        <v>1124</v>
      </c>
      <c r="DW12" s="47"/>
      <c r="DX12" s="47"/>
      <c r="DY12" s="47" t="s">
        <v>608</v>
      </c>
      <c r="DZ12" s="47"/>
      <c r="EA12" s="47"/>
      <c r="EB12" s="47" t="s">
        <v>609</v>
      </c>
      <c r="EC12" s="47"/>
      <c r="ED12" s="47"/>
      <c r="EE12" s="47" t="s">
        <v>610</v>
      </c>
      <c r="EF12" s="47"/>
      <c r="EG12" s="47"/>
      <c r="EH12" s="47" t="s">
        <v>611</v>
      </c>
      <c r="EI12" s="47"/>
      <c r="EJ12" s="47"/>
      <c r="EK12" s="61" t="s">
        <v>612</v>
      </c>
      <c r="EL12" s="61"/>
      <c r="EM12" s="61"/>
      <c r="EN12" s="47" t="s">
        <v>1135</v>
      </c>
      <c r="EO12" s="47"/>
      <c r="EP12" s="47"/>
      <c r="EQ12" s="47" t="s">
        <v>613</v>
      </c>
      <c r="ER12" s="47"/>
      <c r="ES12" s="47"/>
      <c r="ET12" s="47" t="s">
        <v>614</v>
      </c>
      <c r="EU12" s="47"/>
      <c r="EV12" s="47"/>
      <c r="EW12" s="47" t="s">
        <v>1141</v>
      </c>
      <c r="EX12" s="47"/>
      <c r="EY12" s="47"/>
      <c r="EZ12" s="47" t="s">
        <v>616</v>
      </c>
      <c r="FA12" s="47"/>
      <c r="FB12" s="47"/>
      <c r="FC12" s="47" t="s">
        <v>617</v>
      </c>
      <c r="FD12" s="47"/>
      <c r="FE12" s="47"/>
      <c r="FF12" s="47" t="s">
        <v>615</v>
      </c>
      <c r="FG12" s="47"/>
      <c r="FH12" s="47"/>
      <c r="FI12" s="47" t="s">
        <v>1146</v>
      </c>
      <c r="FJ12" s="47"/>
      <c r="FK12" s="47"/>
      <c r="FL12" s="47" t="s">
        <v>618</v>
      </c>
      <c r="FM12" s="47"/>
      <c r="FN12" s="47"/>
      <c r="FO12" s="47" t="s">
        <v>1150</v>
      </c>
      <c r="FP12" s="47"/>
      <c r="FQ12" s="47"/>
      <c r="FR12" s="47" t="s">
        <v>620</v>
      </c>
      <c r="FS12" s="47"/>
      <c r="FT12" s="47"/>
      <c r="FU12" s="61" t="s">
        <v>1333</v>
      </c>
      <c r="FV12" s="61"/>
      <c r="FW12" s="61"/>
      <c r="FX12" s="47" t="s">
        <v>1334</v>
      </c>
      <c r="FY12" s="47"/>
      <c r="FZ12" s="47"/>
      <c r="GA12" s="47" t="s">
        <v>624</v>
      </c>
      <c r="GB12" s="47"/>
      <c r="GC12" s="47"/>
      <c r="GD12" s="47" t="s">
        <v>1156</v>
      </c>
      <c r="GE12" s="47"/>
      <c r="GF12" s="47"/>
      <c r="GG12" s="47" t="s">
        <v>627</v>
      </c>
      <c r="GH12" s="47"/>
      <c r="GI12" s="47"/>
      <c r="GJ12" s="47" t="s">
        <v>1162</v>
      </c>
      <c r="GK12" s="47"/>
      <c r="GL12" s="47"/>
      <c r="GM12" s="47" t="s">
        <v>1166</v>
      </c>
      <c r="GN12" s="47"/>
      <c r="GO12" s="47"/>
      <c r="GP12" s="47" t="s">
        <v>1335</v>
      </c>
      <c r="GQ12" s="47"/>
      <c r="GR12" s="47"/>
    </row>
    <row r="13" spans="1:254" ht="156" x14ac:dyDescent="0.3">
      <c r="A13" s="48"/>
      <c r="B13" s="48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5" t="s">
        <v>844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812</v>
      </c>
    </row>
    <row r="43" spans="1:254" x14ac:dyDescent="0.3">
      <c r="B43" t="s">
        <v>813</v>
      </c>
      <c r="C43" t="s">
        <v>831</v>
      </c>
      <c r="D43" s="34">
        <f>(C40+F40+I40+L40+O40+R40)/6</f>
        <v>0</v>
      </c>
      <c r="E43">
        <f>D43/100*25</f>
        <v>0</v>
      </c>
    </row>
    <row r="44" spans="1:254" x14ac:dyDescent="0.3">
      <c r="B44" t="s">
        <v>814</v>
      </c>
      <c r="C44" t="s">
        <v>831</v>
      </c>
      <c r="D44" s="34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815</v>
      </c>
      <c r="C45" t="s">
        <v>831</v>
      </c>
      <c r="D45" s="34">
        <f>(E40+H40+K40+N40+Q40+T40)/6</f>
        <v>0</v>
      </c>
      <c r="E45">
        <f t="shared" si="12"/>
        <v>0</v>
      </c>
    </row>
    <row r="46" spans="1:254" ht="15" x14ac:dyDescent="0.25">
      <c r="D46" s="28">
        <f>SUM(D43:D45)</f>
        <v>0</v>
      </c>
      <c r="E46" s="28">
        <f>SUM(E43:E45)</f>
        <v>0</v>
      </c>
    </row>
    <row r="47" spans="1:254" x14ac:dyDescent="0.3">
      <c r="B47" t="s">
        <v>813</v>
      </c>
      <c r="C47" t="s">
        <v>832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814</v>
      </c>
      <c r="C48" t="s">
        <v>832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815</v>
      </c>
      <c r="C49" t="s">
        <v>832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ht="15" x14ac:dyDescent="0.25">
      <c r="D50" s="28">
        <f>SUM(D47:D49)</f>
        <v>0</v>
      </c>
      <c r="E50" s="28">
        <f>SUM(E47:E49)</f>
        <v>0</v>
      </c>
    </row>
    <row r="51" spans="2:5" x14ac:dyDescent="0.3">
      <c r="B51" t="s">
        <v>813</v>
      </c>
      <c r="C51" t="s">
        <v>833</v>
      </c>
      <c r="D51" s="34">
        <f>(BW40+BZ40+CC40+CF40+CI40+CL40)/6</f>
        <v>0</v>
      </c>
      <c r="E51" s="18">
        <f>D51/100*25</f>
        <v>0</v>
      </c>
    </row>
    <row r="52" spans="2:5" x14ac:dyDescent="0.3">
      <c r="B52" t="s">
        <v>814</v>
      </c>
      <c r="C52" t="s">
        <v>833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815</v>
      </c>
      <c r="C53" t="s">
        <v>833</v>
      </c>
      <c r="D53" s="34">
        <f>(BY40+CB40+CE40+CH40+CK40+CN40)/6</f>
        <v>0</v>
      </c>
      <c r="E53" s="18">
        <f t="shared" si="14"/>
        <v>0</v>
      </c>
    </row>
    <row r="54" spans="2:5" ht="15" x14ac:dyDescent="0.25">
      <c r="D54" s="27">
        <f>SUM(D51:D53)</f>
        <v>0</v>
      </c>
      <c r="E54" s="28">
        <f>SUM(E51:E53)</f>
        <v>0</v>
      </c>
    </row>
    <row r="55" spans="2:5" x14ac:dyDescent="0.3">
      <c r="B55" t="s">
        <v>813</v>
      </c>
      <c r="C55" t="s">
        <v>834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814</v>
      </c>
      <c r="C56" t="s">
        <v>834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815</v>
      </c>
      <c r="C57" t="s">
        <v>834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ht="15" x14ac:dyDescent="0.25">
      <c r="D58" s="28">
        <f>SUM(D55:D57)</f>
        <v>0</v>
      </c>
      <c r="E58" s="28">
        <f>SUM(E55:E57)</f>
        <v>0</v>
      </c>
    </row>
    <row r="59" spans="2:5" x14ac:dyDescent="0.3">
      <c r="B59" t="s">
        <v>813</v>
      </c>
      <c r="C59" t="s">
        <v>835</v>
      </c>
      <c r="D59" s="34">
        <f>(GA40+GD40+GG40+GJ40+GM40+GP40)/6</f>
        <v>0</v>
      </c>
      <c r="E59">
        <f>D59/100*25</f>
        <v>0</v>
      </c>
    </row>
    <row r="60" spans="2:5" x14ac:dyDescent="0.3">
      <c r="B60" t="s">
        <v>814</v>
      </c>
      <c r="C60" t="s">
        <v>835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815</v>
      </c>
      <c r="C61" t="s">
        <v>835</v>
      </c>
      <c r="D61" s="34">
        <f>(GC40+GF40+GI40+GL40+GO40+GR40)/6</f>
        <v>0</v>
      </c>
      <c r="E61">
        <f t="shared" si="16"/>
        <v>0</v>
      </c>
    </row>
    <row r="62" spans="2:5" x14ac:dyDescent="0.3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Q62"/>
  <sheetViews>
    <sheetView tabSelected="1" workbookViewId="0">
      <selection activeCell="D19" sqref="D19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3" ht="15.6" x14ac:dyDescent="0.3">
      <c r="A1" s="6" t="s">
        <v>154</v>
      </c>
      <c r="B1" s="14" t="s">
        <v>1382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3" ht="15.6" x14ac:dyDescent="0.3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3" ht="15.6" customHeight="1" x14ac:dyDescent="0.3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50" t="s">
        <v>88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52" t="s">
        <v>138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693" ht="15" customHeight="1" x14ac:dyDescent="0.3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716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38" t="s">
        <v>174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186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117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3" ht="4.2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3" ht="16.2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3" ht="17.399999999999999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3" ht="18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3" ht="30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3" ht="15.6" x14ac:dyDescent="0.3">
      <c r="A11" s="48"/>
      <c r="B11" s="48"/>
      <c r="C11" s="42" t="s">
        <v>632</v>
      </c>
      <c r="D11" s="42" t="s">
        <v>5</v>
      </c>
      <c r="E11" s="42" t="s">
        <v>6</v>
      </c>
      <c r="F11" s="42" t="s">
        <v>633</v>
      </c>
      <c r="G11" s="42" t="s">
        <v>7</v>
      </c>
      <c r="H11" s="42" t="s">
        <v>8</v>
      </c>
      <c r="I11" s="42" t="s">
        <v>634</v>
      </c>
      <c r="J11" s="42" t="s">
        <v>9</v>
      </c>
      <c r="K11" s="42" t="s">
        <v>10</v>
      </c>
      <c r="L11" s="42" t="s">
        <v>706</v>
      </c>
      <c r="M11" s="42" t="s">
        <v>9</v>
      </c>
      <c r="N11" s="42" t="s">
        <v>10</v>
      </c>
      <c r="O11" s="42" t="s">
        <v>635</v>
      </c>
      <c r="P11" s="42" t="s">
        <v>11</v>
      </c>
      <c r="Q11" s="42" t="s">
        <v>4</v>
      </c>
      <c r="R11" s="42" t="s">
        <v>636</v>
      </c>
      <c r="S11" s="42" t="s">
        <v>6</v>
      </c>
      <c r="T11" s="42" t="s">
        <v>12</v>
      </c>
      <c r="U11" s="42" t="s">
        <v>637</v>
      </c>
      <c r="V11" s="42" t="s">
        <v>6</v>
      </c>
      <c r="W11" s="42" t="s">
        <v>12</v>
      </c>
      <c r="X11" s="42" t="s">
        <v>638</v>
      </c>
      <c r="Y11" s="42"/>
      <c r="Z11" s="42"/>
      <c r="AA11" s="42" t="s">
        <v>639</v>
      </c>
      <c r="AB11" s="42"/>
      <c r="AC11" s="42"/>
      <c r="AD11" s="42" t="s">
        <v>640</v>
      </c>
      <c r="AE11" s="42"/>
      <c r="AF11" s="42"/>
      <c r="AG11" s="42" t="s">
        <v>707</v>
      </c>
      <c r="AH11" s="42"/>
      <c r="AI11" s="42"/>
      <c r="AJ11" s="42" t="s">
        <v>641</v>
      </c>
      <c r="AK11" s="42"/>
      <c r="AL11" s="42"/>
      <c r="AM11" s="42" t="s">
        <v>642</v>
      </c>
      <c r="AN11" s="42"/>
      <c r="AO11" s="42"/>
      <c r="AP11" s="40" t="s">
        <v>643</v>
      </c>
      <c r="AQ11" s="40"/>
      <c r="AR11" s="40"/>
      <c r="AS11" s="42" t="s">
        <v>644</v>
      </c>
      <c r="AT11" s="42"/>
      <c r="AU11" s="42"/>
      <c r="AV11" s="42" t="s">
        <v>645</v>
      </c>
      <c r="AW11" s="42"/>
      <c r="AX11" s="42"/>
      <c r="AY11" s="42" t="s">
        <v>646</v>
      </c>
      <c r="AZ11" s="42"/>
      <c r="BA11" s="42"/>
      <c r="BB11" s="42" t="s">
        <v>647</v>
      </c>
      <c r="BC11" s="42"/>
      <c r="BD11" s="42"/>
      <c r="BE11" s="42" t="s">
        <v>648</v>
      </c>
      <c r="BF11" s="42"/>
      <c r="BG11" s="42"/>
      <c r="BH11" s="40" t="s">
        <v>649</v>
      </c>
      <c r="BI11" s="40"/>
      <c r="BJ11" s="40"/>
      <c r="BK11" s="40" t="s">
        <v>708</v>
      </c>
      <c r="BL11" s="40"/>
      <c r="BM11" s="40"/>
      <c r="BN11" s="42" t="s">
        <v>650</v>
      </c>
      <c r="BO11" s="42"/>
      <c r="BP11" s="42"/>
      <c r="BQ11" s="42" t="s">
        <v>651</v>
      </c>
      <c r="BR11" s="42"/>
      <c r="BS11" s="42"/>
      <c r="BT11" s="40" t="s">
        <v>652</v>
      </c>
      <c r="BU11" s="40"/>
      <c r="BV11" s="40"/>
      <c r="BW11" s="42" t="s">
        <v>653</v>
      </c>
      <c r="BX11" s="42"/>
      <c r="BY11" s="42"/>
      <c r="BZ11" s="42" t="s">
        <v>654</v>
      </c>
      <c r="CA11" s="42"/>
      <c r="CB11" s="42"/>
      <c r="CC11" s="42" t="s">
        <v>655</v>
      </c>
      <c r="CD11" s="42"/>
      <c r="CE11" s="42"/>
      <c r="CF11" s="42" t="s">
        <v>656</v>
      </c>
      <c r="CG11" s="42"/>
      <c r="CH11" s="42"/>
      <c r="CI11" s="42" t="s">
        <v>657</v>
      </c>
      <c r="CJ11" s="42"/>
      <c r="CK11" s="42"/>
      <c r="CL11" s="42" t="s">
        <v>658</v>
      </c>
      <c r="CM11" s="42"/>
      <c r="CN11" s="42"/>
      <c r="CO11" s="42" t="s">
        <v>709</v>
      </c>
      <c r="CP11" s="42"/>
      <c r="CQ11" s="42"/>
      <c r="CR11" s="42" t="s">
        <v>659</v>
      </c>
      <c r="CS11" s="42"/>
      <c r="CT11" s="42"/>
      <c r="CU11" s="42" t="s">
        <v>660</v>
      </c>
      <c r="CV11" s="42"/>
      <c r="CW11" s="42"/>
      <c r="CX11" s="42" t="s">
        <v>661</v>
      </c>
      <c r="CY11" s="42"/>
      <c r="CZ11" s="42"/>
      <c r="DA11" s="42" t="s">
        <v>662</v>
      </c>
      <c r="DB11" s="42"/>
      <c r="DC11" s="42"/>
      <c r="DD11" s="40" t="s">
        <v>663</v>
      </c>
      <c r="DE11" s="40"/>
      <c r="DF11" s="40"/>
      <c r="DG11" s="40" t="s">
        <v>664</v>
      </c>
      <c r="DH11" s="40"/>
      <c r="DI11" s="40"/>
      <c r="DJ11" s="40" t="s">
        <v>665</v>
      </c>
      <c r="DK11" s="40"/>
      <c r="DL11" s="40"/>
      <c r="DM11" s="40" t="s">
        <v>710</v>
      </c>
      <c r="DN11" s="40"/>
      <c r="DO11" s="40"/>
      <c r="DP11" s="40" t="s">
        <v>666</v>
      </c>
      <c r="DQ11" s="40"/>
      <c r="DR11" s="40"/>
      <c r="DS11" s="40" t="s">
        <v>667</v>
      </c>
      <c r="DT11" s="40"/>
      <c r="DU11" s="40"/>
      <c r="DV11" s="40" t="s">
        <v>668</v>
      </c>
      <c r="DW11" s="40"/>
      <c r="DX11" s="40"/>
      <c r="DY11" s="40" t="s">
        <v>669</v>
      </c>
      <c r="DZ11" s="40"/>
      <c r="EA11" s="40"/>
      <c r="EB11" s="40" t="s">
        <v>670</v>
      </c>
      <c r="EC11" s="40"/>
      <c r="ED11" s="40"/>
      <c r="EE11" s="40" t="s">
        <v>671</v>
      </c>
      <c r="EF11" s="40"/>
      <c r="EG11" s="40"/>
      <c r="EH11" s="40" t="s">
        <v>711</v>
      </c>
      <c r="EI11" s="40"/>
      <c r="EJ11" s="40"/>
      <c r="EK11" s="40" t="s">
        <v>672</v>
      </c>
      <c r="EL11" s="40"/>
      <c r="EM11" s="40"/>
      <c r="EN11" s="40" t="s">
        <v>673</v>
      </c>
      <c r="EO11" s="40"/>
      <c r="EP11" s="40"/>
      <c r="EQ11" s="40" t="s">
        <v>674</v>
      </c>
      <c r="ER11" s="40"/>
      <c r="ES11" s="40"/>
      <c r="ET11" s="40" t="s">
        <v>675</v>
      </c>
      <c r="EU11" s="40"/>
      <c r="EV11" s="40"/>
      <c r="EW11" s="40" t="s">
        <v>676</v>
      </c>
      <c r="EX11" s="40"/>
      <c r="EY11" s="40"/>
      <c r="EZ11" s="40" t="s">
        <v>677</v>
      </c>
      <c r="FA11" s="40"/>
      <c r="FB11" s="40"/>
      <c r="FC11" s="40" t="s">
        <v>678</v>
      </c>
      <c r="FD11" s="40"/>
      <c r="FE11" s="40"/>
      <c r="FF11" s="40" t="s">
        <v>679</v>
      </c>
      <c r="FG11" s="40"/>
      <c r="FH11" s="40"/>
      <c r="FI11" s="40" t="s">
        <v>680</v>
      </c>
      <c r="FJ11" s="40"/>
      <c r="FK11" s="40"/>
      <c r="FL11" s="40" t="s">
        <v>712</v>
      </c>
      <c r="FM11" s="40"/>
      <c r="FN11" s="40"/>
      <c r="FO11" s="40" t="s">
        <v>681</v>
      </c>
      <c r="FP11" s="40"/>
      <c r="FQ11" s="40"/>
      <c r="FR11" s="40" t="s">
        <v>682</v>
      </c>
      <c r="FS11" s="40"/>
      <c r="FT11" s="40"/>
      <c r="FU11" s="40" t="s">
        <v>683</v>
      </c>
      <c r="FV11" s="40"/>
      <c r="FW11" s="40"/>
      <c r="FX11" s="40" t="s">
        <v>684</v>
      </c>
      <c r="FY11" s="40"/>
      <c r="FZ11" s="40"/>
      <c r="GA11" s="40" t="s">
        <v>685</v>
      </c>
      <c r="GB11" s="40"/>
      <c r="GC11" s="40"/>
      <c r="GD11" s="40" t="s">
        <v>686</v>
      </c>
      <c r="GE11" s="40"/>
      <c r="GF11" s="40"/>
      <c r="GG11" s="40" t="s">
        <v>687</v>
      </c>
      <c r="GH11" s="40"/>
      <c r="GI11" s="40"/>
      <c r="GJ11" s="40" t="s">
        <v>688</v>
      </c>
      <c r="GK11" s="40"/>
      <c r="GL11" s="40"/>
      <c r="GM11" s="40" t="s">
        <v>689</v>
      </c>
      <c r="GN11" s="40"/>
      <c r="GO11" s="40"/>
      <c r="GP11" s="40" t="s">
        <v>713</v>
      </c>
      <c r="GQ11" s="40"/>
      <c r="GR11" s="40"/>
      <c r="GS11" s="40" t="s">
        <v>690</v>
      </c>
      <c r="GT11" s="40"/>
      <c r="GU11" s="40"/>
      <c r="GV11" s="40" t="s">
        <v>691</v>
      </c>
      <c r="GW11" s="40"/>
      <c r="GX11" s="40"/>
      <c r="GY11" s="40" t="s">
        <v>692</v>
      </c>
      <c r="GZ11" s="40"/>
      <c r="HA11" s="40"/>
      <c r="HB11" s="40" t="s">
        <v>693</v>
      </c>
      <c r="HC11" s="40"/>
      <c r="HD11" s="40"/>
      <c r="HE11" s="40" t="s">
        <v>694</v>
      </c>
      <c r="HF11" s="40"/>
      <c r="HG11" s="40"/>
      <c r="HH11" s="40" t="s">
        <v>695</v>
      </c>
      <c r="HI11" s="40"/>
      <c r="HJ11" s="40"/>
      <c r="HK11" s="40" t="s">
        <v>696</v>
      </c>
      <c r="HL11" s="40"/>
      <c r="HM11" s="40"/>
      <c r="HN11" s="40" t="s">
        <v>697</v>
      </c>
      <c r="HO11" s="40"/>
      <c r="HP11" s="40"/>
      <c r="HQ11" s="40" t="s">
        <v>698</v>
      </c>
      <c r="HR11" s="40"/>
      <c r="HS11" s="40"/>
      <c r="HT11" s="40" t="s">
        <v>714</v>
      </c>
      <c r="HU11" s="40"/>
      <c r="HV11" s="40"/>
      <c r="HW11" s="40" t="s">
        <v>699</v>
      </c>
      <c r="HX11" s="40"/>
      <c r="HY11" s="40"/>
      <c r="HZ11" s="40" t="s">
        <v>700</v>
      </c>
      <c r="IA11" s="40"/>
      <c r="IB11" s="40"/>
      <c r="IC11" s="40" t="s">
        <v>701</v>
      </c>
      <c r="ID11" s="40"/>
      <c r="IE11" s="40"/>
      <c r="IF11" s="40" t="s">
        <v>702</v>
      </c>
      <c r="IG11" s="40"/>
      <c r="IH11" s="40"/>
      <c r="II11" s="40" t="s">
        <v>715</v>
      </c>
      <c r="IJ11" s="40"/>
      <c r="IK11" s="40"/>
      <c r="IL11" s="40" t="s">
        <v>703</v>
      </c>
      <c r="IM11" s="40"/>
      <c r="IN11" s="40"/>
      <c r="IO11" s="40" t="s">
        <v>704</v>
      </c>
      <c r="IP11" s="40"/>
      <c r="IQ11" s="40"/>
      <c r="IR11" s="40" t="s">
        <v>705</v>
      </c>
      <c r="IS11" s="40"/>
      <c r="IT11" s="40"/>
    </row>
    <row r="12" spans="1:693" ht="93" customHeight="1" x14ac:dyDescent="0.3">
      <c r="A12" s="48"/>
      <c r="B12" s="48"/>
      <c r="C12" s="47" t="s">
        <v>1342</v>
      </c>
      <c r="D12" s="47"/>
      <c r="E12" s="47"/>
      <c r="F12" s="47" t="s">
        <v>1343</v>
      </c>
      <c r="G12" s="47"/>
      <c r="H12" s="47"/>
      <c r="I12" s="47" t="s">
        <v>1344</v>
      </c>
      <c r="J12" s="47"/>
      <c r="K12" s="47"/>
      <c r="L12" s="47" t="s">
        <v>1345</v>
      </c>
      <c r="M12" s="47"/>
      <c r="N12" s="47"/>
      <c r="O12" s="47" t="s">
        <v>1346</v>
      </c>
      <c r="P12" s="47"/>
      <c r="Q12" s="47"/>
      <c r="R12" s="47" t="s">
        <v>1347</v>
      </c>
      <c r="S12" s="47"/>
      <c r="T12" s="47"/>
      <c r="U12" s="47" t="s">
        <v>1348</v>
      </c>
      <c r="V12" s="47"/>
      <c r="W12" s="47"/>
      <c r="X12" s="47" t="s">
        <v>1349</v>
      </c>
      <c r="Y12" s="47"/>
      <c r="Z12" s="47"/>
      <c r="AA12" s="47" t="s">
        <v>1350</v>
      </c>
      <c r="AB12" s="47"/>
      <c r="AC12" s="47"/>
      <c r="AD12" s="47" t="s">
        <v>1351</v>
      </c>
      <c r="AE12" s="47"/>
      <c r="AF12" s="47"/>
      <c r="AG12" s="47" t="s">
        <v>1352</v>
      </c>
      <c r="AH12" s="47"/>
      <c r="AI12" s="47"/>
      <c r="AJ12" s="47" t="s">
        <v>1353</v>
      </c>
      <c r="AK12" s="47"/>
      <c r="AL12" s="47"/>
      <c r="AM12" s="47" t="s">
        <v>1354</v>
      </c>
      <c r="AN12" s="47"/>
      <c r="AO12" s="47"/>
      <c r="AP12" s="47" t="s">
        <v>1355</v>
      </c>
      <c r="AQ12" s="47"/>
      <c r="AR12" s="47"/>
      <c r="AS12" s="47" t="s">
        <v>1356</v>
      </c>
      <c r="AT12" s="47"/>
      <c r="AU12" s="47"/>
      <c r="AV12" s="47" t="s">
        <v>1357</v>
      </c>
      <c r="AW12" s="47"/>
      <c r="AX12" s="47"/>
      <c r="AY12" s="47" t="s">
        <v>1358</v>
      </c>
      <c r="AZ12" s="47"/>
      <c r="BA12" s="47"/>
      <c r="BB12" s="47" t="s">
        <v>1359</v>
      </c>
      <c r="BC12" s="47"/>
      <c r="BD12" s="47"/>
      <c r="BE12" s="47" t="s">
        <v>1360</v>
      </c>
      <c r="BF12" s="47"/>
      <c r="BG12" s="47"/>
      <c r="BH12" s="47" t="s">
        <v>1361</v>
      </c>
      <c r="BI12" s="47"/>
      <c r="BJ12" s="47"/>
      <c r="BK12" s="47" t="s">
        <v>1362</v>
      </c>
      <c r="BL12" s="47"/>
      <c r="BM12" s="47"/>
      <c r="BN12" s="47" t="s">
        <v>1363</v>
      </c>
      <c r="BO12" s="47"/>
      <c r="BP12" s="47"/>
      <c r="BQ12" s="47" t="s">
        <v>1364</v>
      </c>
      <c r="BR12" s="47"/>
      <c r="BS12" s="47"/>
      <c r="BT12" s="47" t="s">
        <v>1365</v>
      </c>
      <c r="BU12" s="47"/>
      <c r="BV12" s="47"/>
      <c r="BW12" s="47" t="s">
        <v>1366</v>
      </c>
      <c r="BX12" s="47"/>
      <c r="BY12" s="47"/>
      <c r="BZ12" s="47" t="s">
        <v>1202</v>
      </c>
      <c r="CA12" s="47"/>
      <c r="CB12" s="47"/>
      <c r="CC12" s="47" t="s">
        <v>1367</v>
      </c>
      <c r="CD12" s="47"/>
      <c r="CE12" s="47"/>
      <c r="CF12" s="47" t="s">
        <v>1368</v>
      </c>
      <c r="CG12" s="47"/>
      <c r="CH12" s="47"/>
      <c r="CI12" s="47" t="s">
        <v>1369</v>
      </c>
      <c r="CJ12" s="47"/>
      <c r="CK12" s="47"/>
      <c r="CL12" s="47" t="s">
        <v>1370</v>
      </c>
      <c r="CM12" s="47"/>
      <c r="CN12" s="47"/>
      <c r="CO12" s="47" t="s">
        <v>1371</v>
      </c>
      <c r="CP12" s="47"/>
      <c r="CQ12" s="47"/>
      <c r="CR12" s="47" t="s">
        <v>1372</v>
      </c>
      <c r="CS12" s="47"/>
      <c r="CT12" s="47"/>
      <c r="CU12" s="47" t="s">
        <v>1373</v>
      </c>
      <c r="CV12" s="47"/>
      <c r="CW12" s="47"/>
      <c r="CX12" s="47" t="s">
        <v>1374</v>
      </c>
      <c r="CY12" s="47"/>
      <c r="CZ12" s="47"/>
      <c r="DA12" s="47" t="s">
        <v>1375</v>
      </c>
      <c r="DB12" s="47"/>
      <c r="DC12" s="47"/>
      <c r="DD12" s="47" t="s">
        <v>1376</v>
      </c>
      <c r="DE12" s="47"/>
      <c r="DF12" s="47"/>
      <c r="DG12" s="47" t="s">
        <v>1377</v>
      </c>
      <c r="DH12" s="47"/>
      <c r="DI12" s="47"/>
      <c r="DJ12" s="61" t="s">
        <v>1378</v>
      </c>
      <c r="DK12" s="61"/>
      <c r="DL12" s="61"/>
      <c r="DM12" s="61" t="s">
        <v>1379</v>
      </c>
      <c r="DN12" s="61"/>
      <c r="DO12" s="61"/>
      <c r="DP12" s="61" t="s">
        <v>1380</v>
      </c>
      <c r="DQ12" s="61"/>
      <c r="DR12" s="61"/>
      <c r="DS12" s="61" t="s">
        <v>1381</v>
      </c>
      <c r="DT12" s="61"/>
      <c r="DU12" s="61"/>
      <c r="DV12" s="61" t="s">
        <v>746</v>
      </c>
      <c r="DW12" s="61"/>
      <c r="DX12" s="61"/>
      <c r="DY12" s="47" t="s">
        <v>762</v>
      </c>
      <c r="DZ12" s="47"/>
      <c r="EA12" s="47"/>
      <c r="EB12" s="47" t="s">
        <v>763</v>
      </c>
      <c r="EC12" s="47"/>
      <c r="ED12" s="47"/>
      <c r="EE12" s="47" t="s">
        <v>1234</v>
      </c>
      <c r="EF12" s="47"/>
      <c r="EG12" s="47"/>
      <c r="EH12" s="47" t="s">
        <v>764</v>
      </c>
      <c r="EI12" s="47"/>
      <c r="EJ12" s="47"/>
      <c r="EK12" s="47" t="s">
        <v>1337</v>
      </c>
      <c r="EL12" s="47"/>
      <c r="EM12" s="47"/>
      <c r="EN12" s="47" t="s">
        <v>767</v>
      </c>
      <c r="EO12" s="47"/>
      <c r="EP12" s="47"/>
      <c r="EQ12" s="47" t="s">
        <v>1243</v>
      </c>
      <c r="ER12" s="47"/>
      <c r="ES12" s="47"/>
      <c r="ET12" s="47" t="s">
        <v>772</v>
      </c>
      <c r="EU12" s="47"/>
      <c r="EV12" s="47"/>
      <c r="EW12" s="47" t="s">
        <v>1246</v>
      </c>
      <c r="EX12" s="47"/>
      <c r="EY12" s="47"/>
      <c r="EZ12" s="47" t="s">
        <v>1248</v>
      </c>
      <c r="FA12" s="47"/>
      <c r="FB12" s="47"/>
      <c r="FC12" s="47" t="s">
        <v>1250</v>
      </c>
      <c r="FD12" s="47"/>
      <c r="FE12" s="47"/>
      <c r="FF12" s="47" t="s">
        <v>1338</v>
      </c>
      <c r="FG12" s="47"/>
      <c r="FH12" s="47"/>
      <c r="FI12" s="47" t="s">
        <v>1253</v>
      </c>
      <c r="FJ12" s="47"/>
      <c r="FK12" s="47"/>
      <c r="FL12" s="47" t="s">
        <v>776</v>
      </c>
      <c r="FM12" s="47"/>
      <c r="FN12" s="47"/>
      <c r="FO12" s="47" t="s">
        <v>1257</v>
      </c>
      <c r="FP12" s="47"/>
      <c r="FQ12" s="47"/>
      <c r="FR12" s="47" t="s">
        <v>1260</v>
      </c>
      <c r="FS12" s="47"/>
      <c r="FT12" s="47"/>
      <c r="FU12" s="47" t="s">
        <v>1264</v>
      </c>
      <c r="FV12" s="47"/>
      <c r="FW12" s="47"/>
      <c r="FX12" s="47" t="s">
        <v>1266</v>
      </c>
      <c r="FY12" s="47"/>
      <c r="FZ12" s="47"/>
      <c r="GA12" s="61" t="s">
        <v>1269</v>
      </c>
      <c r="GB12" s="61"/>
      <c r="GC12" s="61"/>
      <c r="GD12" s="47" t="s">
        <v>781</v>
      </c>
      <c r="GE12" s="47"/>
      <c r="GF12" s="47"/>
      <c r="GG12" s="61" t="s">
        <v>1276</v>
      </c>
      <c r="GH12" s="61"/>
      <c r="GI12" s="61"/>
      <c r="GJ12" s="61" t="s">
        <v>1277</v>
      </c>
      <c r="GK12" s="61"/>
      <c r="GL12" s="61"/>
      <c r="GM12" s="61" t="s">
        <v>1279</v>
      </c>
      <c r="GN12" s="61"/>
      <c r="GO12" s="61"/>
      <c r="GP12" s="61" t="s">
        <v>1280</v>
      </c>
      <c r="GQ12" s="61"/>
      <c r="GR12" s="61"/>
      <c r="GS12" s="61" t="s">
        <v>788</v>
      </c>
      <c r="GT12" s="61"/>
      <c r="GU12" s="61"/>
      <c r="GV12" s="61" t="s">
        <v>790</v>
      </c>
      <c r="GW12" s="61"/>
      <c r="GX12" s="61"/>
      <c r="GY12" s="61" t="s">
        <v>791</v>
      </c>
      <c r="GZ12" s="61"/>
      <c r="HA12" s="61"/>
      <c r="HB12" s="47" t="s">
        <v>1287</v>
      </c>
      <c r="HC12" s="47"/>
      <c r="HD12" s="47"/>
      <c r="HE12" s="47" t="s">
        <v>1289</v>
      </c>
      <c r="HF12" s="47"/>
      <c r="HG12" s="47"/>
      <c r="HH12" s="47" t="s">
        <v>797</v>
      </c>
      <c r="HI12" s="47"/>
      <c r="HJ12" s="47"/>
      <c r="HK12" s="47" t="s">
        <v>1290</v>
      </c>
      <c r="HL12" s="47"/>
      <c r="HM12" s="47"/>
      <c r="HN12" s="47" t="s">
        <v>1293</v>
      </c>
      <c r="HO12" s="47"/>
      <c r="HP12" s="47"/>
      <c r="HQ12" s="47" t="s">
        <v>800</v>
      </c>
      <c r="HR12" s="47"/>
      <c r="HS12" s="47"/>
      <c r="HT12" s="47" t="s">
        <v>798</v>
      </c>
      <c r="HU12" s="47"/>
      <c r="HV12" s="47"/>
      <c r="HW12" s="47" t="s">
        <v>619</v>
      </c>
      <c r="HX12" s="47"/>
      <c r="HY12" s="47"/>
      <c r="HZ12" s="47" t="s">
        <v>1302</v>
      </c>
      <c r="IA12" s="47"/>
      <c r="IB12" s="47"/>
      <c r="IC12" s="47" t="s">
        <v>1306</v>
      </c>
      <c r="ID12" s="47"/>
      <c r="IE12" s="47"/>
      <c r="IF12" s="47" t="s">
        <v>803</v>
      </c>
      <c r="IG12" s="47"/>
      <c r="IH12" s="47"/>
      <c r="II12" s="47" t="s">
        <v>1311</v>
      </c>
      <c r="IJ12" s="47"/>
      <c r="IK12" s="47"/>
      <c r="IL12" s="47" t="s">
        <v>1312</v>
      </c>
      <c r="IM12" s="47"/>
      <c r="IN12" s="47"/>
      <c r="IO12" s="47" t="s">
        <v>1316</v>
      </c>
      <c r="IP12" s="47"/>
      <c r="IQ12" s="47"/>
      <c r="IR12" s="47" t="s">
        <v>1320</v>
      </c>
      <c r="IS12" s="47"/>
      <c r="IT12" s="47"/>
    </row>
    <row r="13" spans="1:693" ht="122.25" customHeight="1" thickBot="1" x14ac:dyDescent="0.35">
      <c r="A13" s="48"/>
      <c r="B13" s="48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717</v>
      </c>
      <c r="L13" s="21" t="s">
        <v>251</v>
      </c>
      <c r="M13" s="21" t="s">
        <v>718</v>
      </c>
      <c r="N13" s="21" t="s">
        <v>719</v>
      </c>
      <c r="O13" s="21" t="s">
        <v>625</v>
      </c>
      <c r="P13" s="21" t="s">
        <v>1176</v>
      </c>
      <c r="Q13" s="21" t="s">
        <v>626</v>
      </c>
      <c r="R13" s="21" t="s">
        <v>720</v>
      </c>
      <c r="S13" s="21" t="s">
        <v>1177</v>
      </c>
      <c r="T13" s="21" t="s">
        <v>721</v>
      </c>
      <c r="U13" s="21" t="s">
        <v>1178</v>
      </c>
      <c r="V13" s="21" t="s">
        <v>1179</v>
      </c>
      <c r="W13" s="21" t="s">
        <v>1180</v>
      </c>
      <c r="X13" s="21" t="s">
        <v>722</v>
      </c>
      <c r="Y13" s="21" t="s">
        <v>723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725</v>
      </c>
      <c r="AN13" s="21" t="s">
        <v>726</v>
      </c>
      <c r="AO13" s="21" t="s">
        <v>1188</v>
      </c>
      <c r="AP13" s="21" t="s">
        <v>727</v>
      </c>
      <c r="AQ13" s="21" t="s">
        <v>1189</v>
      </c>
      <c r="AR13" s="21" t="s">
        <v>728</v>
      </c>
      <c r="AS13" s="21" t="s">
        <v>95</v>
      </c>
      <c r="AT13" s="21" t="s">
        <v>257</v>
      </c>
      <c r="AU13" s="21" t="s">
        <v>1190</v>
      </c>
      <c r="AV13" s="21" t="s">
        <v>729</v>
      </c>
      <c r="AW13" s="21" t="s">
        <v>730</v>
      </c>
      <c r="AX13" s="21" t="s">
        <v>1191</v>
      </c>
      <c r="AY13" s="21" t="s">
        <v>216</v>
      </c>
      <c r="AZ13" s="21" t="s">
        <v>517</v>
      </c>
      <c r="BA13" s="21" t="s">
        <v>731</v>
      </c>
      <c r="BB13" s="21" t="s">
        <v>732</v>
      </c>
      <c r="BC13" s="21" t="s">
        <v>733</v>
      </c>
      <c r="BD13" s="21" t="s">
        <v>734</v>
      </c>
      <c r="BE13" s="21" t="s">
        <v>735</v>
      </c>
      <c r="BF13" s="21" t="s">
        <v>736</v>
      </c>
      <c r="BG13" s="21" t="s">
        <v>1192</v>
      </c>
      <c r="BH13" s="21" t="s">
        <v>1193</v>
      </c>
      <c r="BI13" s="21" t="s">
        <v>737</v>
      </c>
      <c r="BJ13" s="21" t="s">
        <v>1194</v>
      </c>
      <c r="BK13" s="21" t="s">
        <v>738</v>
      </c>
      <c r="BL13" s="21" t="s">
        <v>739</v>
      </c>
      <c r="BM13" s="21" t="s">
        <v>1195</v>
      </c>
      <c r="BN13" s="21" t="s">
        <v>1196</v>
      </c>
      <c r="BO13" s="21" t="s">
        <v>1197</v>
      </c>
      <c r="BP13" s="21" t="s">
        <v>724</v>
      </c>
      <c r="BQ13" s="21" t="s">
        <v>1198</v>
      </c>
      <c r="BR13" s="21" t="s">
        <v>1199</v>
      </c>
      <c r="BS13" s="21" t="s">
        <v>1200</v>
      </c>
      <c r="BT13" s="21" t="s">
        <v>740</v>
      </c>
      <c r="BU13" s="21" t="s">
        <v>741</v>
      </c>
      <c r="BV13" s="21" t="s">
        <v>1201</v>
      </c>
      <c r="BW13" s="21" t="s">
        <v>742</v>
      </c>
      <c r="BX13" s="21" t="s">
        <v>743</v>
      </c>
      <c r="BY13" s="21" t="s">
        <v>744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747</v>
      </c>
      <c r="CE13" s="21" t="s">
        <v>748</v>
      </c>
      <c r="CF13" s="21" t="s">
        <v>1206</v>
      </c>
      <c r="CG13" s="21" t="s">
        <v>1207</v>
      </c>
      <c r="CH13" s="21" t="s">
        <v>745</v>
      </c>
      <c r="CI13" s="21" t="s">
        <v>1208</v>
      </c>
      <c r="CJ13" s="21" t="s">
        <v>1209</v>
      </c>
      <c r="CK13" s="21" t="s">
        <v>749</v>
      </c>
      <c r="CL13" s="21" t="s">
        <v>354</v>
      </c>
      <c r="CM13" s="21" t="s">
        <v>522</v>
      </c>
      <c r="CN13" s="21" t="s">
        <v>355</v>
      </c>
      <c r="CO13" s="21" t="s">
        <v>750</v>
      </c>
      <c r="CP13" s="21" t="s">
        <v>1210</v>
      </c>
      <c r="CQ13" s="21" t="s">
        <v>751</v>
      </c>
      <c r="CR13" s="21" t="s">
        <v>752</v>
      </c>
      <c r="CS13" s="21" t="s">
        <v>1211</v>
      </c>
      <c r="CT13" s="21" t="s">
        <v>753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754</v>
      </c>
      <c r="DD13" s="21" t="s">
        <v>757</v>
      </c>
      <c r="DE13" s="21" t="s">
        <v>758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759</v>
      </c>
      <c r="DN13" s="21" t="s">
        <v>1220</v>
      </c>
      <c r="DO13" s="22" t="s">
        <v>760</v>
      </c>
      <c r="DP13" s="22" t="s">
        <v>761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765</v>
      </c>
      <c r="EI13" s="21" t="s">
        <v>766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768</v>
      </c>
      <c r="EO13" s="21" t="s">
        <v>769</v>
      </c>
      <c r="EP13" s="21" t="s">
        <v>1242</v>
      </c>
      <c r="EQ13" s="21" t="s">
        <v>770</v>
      </c>
      <c r="ER13" s="21" t="s">
        <v>771</v>
      </c>
      <c r="ES13" s="21" t="s">
        <v>1244</v>
      </c>
      <c r="ET13" s="21" t="s">
        <v>773</v>
      </c>
      <c r="EU13" s="21" t="s">
        <v>774</v>
      </c>
      <c r="EV13" s="21" t="s">
        <v>1245</v>
      </c>
      <c r="EW13" s="21" t="s">
        <v>773</v>
      </c>
      <c r="EX13" s="21" t="s">
        <v>774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755</v>
      </c>
      <c r="FD13" s="21" t="s">
        <v>756</v>
      </c>
      <c r="FE13" s="21" t="s">
        <v>787</v>
      </c>
      <c r="FF13" s="21" t="s">
        <v>775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777</v>
      </c>
      <c r="FS13" s="21" t="s">
        <v>1262</v>
      </c>
      <c r="FT13" s="21" t="s">
        <v>1263</v>
      </c>
      <c r="FU13" s="21" t="s">
        <v>778</v>
      </c>
      <c r="FV13" s="21" t="s">
        <v>779</v>
      </c>
      <c r="FW13" s="21" t="s">
        <v>1265</v>
      </c>
      <c r="FX13" s="21" t="s">
        <v>1267</v>
      </c>
      <c r="FY13" s="21" t="s">
        <v>780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782</v>
      </c>
      <c r="GI13" s="22" t="s">
        <v>783</v>
      </c>
      <c r="GJ13" s="22" t="s">
        <v>1278</v>
      </c>
      <c r="GK13" s="21" t="s">
        <v>524</v>
      </c>
      <c r="GL13" s="22" t="s">
        <v>784</v>
      </c>
      <c r="GM13" s="22" t="s">
        <v>244</v>
      </c>
      <c r="GN13" s="21" t="s">
        <v>252</v>
      </c>
      <c r="GO13" s="22" t="s">
        <v>787</v>
      </c>
      <c r="GP13" s="22" t="s">
        <v>785</v>
      </c>
      <c r="GQ13" s="21" t="s">
        <v>786</v>
      </c>
      <c r="GR13" s="22" t="s">
        <v>1281</v>
      </c>
      <c r="GS13" s="22" t="s">
        <v>1282</v>
      </c>
      <c r="GT13" s="21" t="s">
        <v>789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792</v>
      </c>
      <c r="GZ13" s="21" t="s">
        <v>793</v>
      </c>
      <c r="HA13" s="22" t="s">
        <v>794</v>
      </c>
      <c r="HB13" s="21" t="s">
        <v>576</v>
      </c>
      <c r="HC13" s="21" t="s">
        <v>1288</v>
      </c>
      <c r="HD13" s="21" t="s">
        <v>795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796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801</v>
      </c>
      <c r="HR13" s="21" t="s">
        <v>802</v>
      </c>
      <c r="HS13" s="21" t="s">
        <v>1297</v>
      </c>
      <c r="HT13" s="21" t="s">
        <v>1339</v>
      </c>
      <c r="HU13" s="21" t="s">
        <v>799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804</v>
      </c>
      <c r="IG13" s="21" t="s">
        <v>805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3" ht="18.600000000000001" thickBot="1" x14ac:dyDescent="0.35">
      <c r="A14" s="2">
        <v>1</v>
      </c>
      <c r="B14" s="3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1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</row>
    <row r="15" spans="1:693" ht="18.600000000000001" thickBot="1" x14ac:dyDescent="0.35">
      <c r="A15" s="2">
        <v>2</v>
      </c>
      <c r="B15" s="3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1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  <c r="ZQ15" s="32"/>
    </row>
    <row r="16" spans="1:693" ht="18.600000000000001" thickBot="1" x14ac:dyDescent="0.35">
      <c r="A16" s="2">
        <v>3</v>
      </c>
      <c r="B16" s="3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1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  <c r="ZQ16" s="32"/>
    </row>
    <row r="17" spans="1:693" ht="18.600000000000001" thickBot="1" x14ac:dyDescent="0.35">
      <c r="A17" s="2">
        <v>4</v>
      </c>
      <c r="B17" s="3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  <c r="ZQ17" s="32"/>
    </row>
    <row r="18" spans="1:693" ht="18.600000000000001" thickBot="1" x14ac:dyDescent="0.35">
      <c r="A18" s="2"/>
      <c r="B18" s="3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1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  <c r="ZQ18" s="32"/>
    </row>
    <row r="19" spans="1:693" ht="18.600000000000001" thickBot="1" x14ac:dyDescent="0.35">
      <c r="A19" s="2">
        <v>6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1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  <c r="ZQ19" s="32"/>
    </row>
    <row r="20" spans="1:693" ht="18.600000000000001" thickBot="1" x14ac:dyDescent="0.35">
      <c r="A20" s="2">
        <v>7</v>
      </c>
      <c r="B20" s="3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1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  <c r="ZQ20" s="32"/>
    </row>
    <row r="21" spans="1:693" ht="18.600000000000001" thickBot="1" x14ac:dyDescent="0.35">
      <c r="A21" s="3">
        <v>8</v>
      </c>
      <c r="B21" s="3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  <c r="ZQ21" s="32"/>
    </row>
    <row r="22" spans="1:693" ht="18.600000000000001" thickBot="1" x14ac:dyDescent="0.35">
      <c r="A22" s="3">
        <v>9</v>
      </c>
      <c r="B22" s="3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  <c r="ZQ22" s="32"/>
    </row>
    <row r="23" spans="1:693" ht="18.600000000000001" thickBot="1" x14ac:dyDescent="0.35">
      <c r="A23" s="3">
        <v>10</v>
      </c>
      <c r="B23" s="3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  <c r="ZQ23" s="32"/>
    </row>
    <row r="24" spans="1:693" ht="18.600000000000001" thickBot="1" x14ac:dyDescent="0.35">
      <c r="A24" s="3">
        <v>11</v>
      </c>
      <c r="B24" s="3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1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  <c r="ZQ24" s="32"/>
    </row>
    <row r="25" spans="1:693" ht="18.600000000000001" thickBot="1" x14ac:dyDescent="0.35">
      <c r="A25" s="3">
        <v>12</v>
      </c>
      <c r="B25" s="3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1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  <c r="ZQ25" s="32"/>
    </row>
    <row r="26" spans="1:693" ht="18.600000000000001" thickBot="1" x14ac:dyDescent="0.35">
      <c r="A26" s="3">
        <v>13</v>
      </c>
      <c r="B26" s="3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1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  <c r="ZQ26" s="32"/>
    </row>
    <row r="27" spans="1:693" ht="18.600000000000001" thickBot="1" x14ac:dyDescent="0.35">
      <c r="A27" s="3">
        <v>14</v>
      </c>
      <c r="B27" s="3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1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  <c r="ZQ27" s="32"/>
    </row>
    <row r="28" spans="1:693" ht="18.600000000000001" thickBot="1" x14ac:dyDescent="0.35">
      <c r="A28" s="3">
        <v>15</v>
      </c>
      <c r="B28" s="3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1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  <c r="ZQ28" s="32"/>
    </row>
    <row r="29" spans="1:693" ht="18.600000000000001" thickBot="1" x14ac:dyDescent="0.35">
      <c r="A29" s="3">
        <v>16</v>
      </c>
      <c r="B29" s="3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1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  <c r="ZQ29" s="32"/>
    </row>
    <row r="30" spans="1:693" ht="18.600000000000001" thickBot="1" x14ac:dyDescent="0.35">
      <c r="A30" s="3">
        <v>17</v>
      </c>
      <c r="B30" s="3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  <c r="ZQ30" s="32"/>
    </row>
    <row r="31" spans="1:693" ht="18.600000000000001" thickBot="1" x14ac:dyDescent="0.35">
      <c r="A31" s="3">
        <v>18</v>
      </c>
      <c r="B31" s="3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1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  <c r="ZQ31" s="32"/>
    </row>
    <row r="32" spans="1:693" ht="18.600000000000001" thickBot="1" x14ac:dyDescent="0.35">
      <c r="A32" s="3">
        <v>19</v>
      </c>
      <c r="B32" s="3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1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  <c r="ZQ32" s="32"/>
    </row>
    <row r="33" spans="1:693" ht="18.600000000000001" thickBot="1" x14ac:dyDescent="0.35">
      <c r="A33" s="3">
        <v>20</v>
      </c>
      <c r="B33" s="3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1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  <c r="ZQ33" s="32"/>
    </row>
    <row r="34" spans="1:693" ht="18.600000000000001" thickBot="1" x14ac:dyDescent="0.35">
      <c r="A34" s="3">
        <v>21</v>
      </c>
      <c r="B34" s="3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1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  <c r="ZQ34" s="32"/>
    </row>
    <row r="35" spans="1:693" ht="18.600000000000001" thickBot="1" x14ac:dyDescent="0.35">
      <c r="A35" s="3">
        <v>22</v>
      </c>
      <c r="B35" s="3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  <c r="ZQ35" s="32"/>
    </row>
    <row r="36" spans="1:693" ht="18.600000000000001" thickBot="1" x14ac:dyDescent="0.35">
      <c r="A36" s="3">
        <v>23</v>
      </c>
      <c r="B36" s="3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  <c r="ZQ36" s="32"/>
    </row>
    <row r="37" spans="1:693" ht="18.600000000000001" thickBot="1" x14ac:dyDescent="0.35">
      <c r="A37" s="3">
        <v>24</v>
      </c>
      <c r="B37" s="3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  <c r="ZQ37" s="32"/>
    </row>
    <row r="38" spans="1:693" ht="18.600000000000001" thickBot="1" x14ac:dyDescent="0.35">
      <c r="A38" s="3">
        <v>25</v>
      </c>
      <c r="B38" s="3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</row>
    <row r="39" spans="1:693" x14ac:dyDescent="0.3">
      <c r="A39" s="43"/>
      <c r="B39" s="44"/>
      <c r="C39" s="24">
        <f t="shared" ref="C39:BN39" si="0">SUM(D14:D38)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1</v>
      </c>
      <c r="AJ39" s="3">
        <f t="shared" si="0"/>
        <v>0</v>
      </c>
      <c r="AK39" s="3">
        <f t="shared" si="0"/>
        <v>0</v>
      </c>
      <c r="AL39" s="3">
        <f t="shared" si="0"/>
        <v>1</v>
      </c>
      <c r="AM39" s="3">
        <f t="shared" si="0"/>
        <v>1</v>
      </c>
      <c r="AN39" s="3">
        <f t="shared" si="0"/>
        <v>0</v>
      </c>
      <c r="AO39" s="3">
        <f t="shared" si="0"/>
        <v>1</v>
      </c>
      <c r="AP39" s="3">
        <f t="shared" si="0"/>
        <v>1</v>
      </c>
      <c r="AQ39" s="3">
        <f t="shared" si="0"/>
        <v>0</v>
      </c>
      <c r="AR39" s="3">
        <f t="shared" si="0"/>
        <v>1</v>
      </c>
      <c r="AS39" s="3">
        <f t="shared" si="0"/>
        <v>0</v>
      </c>
      <c r="AT39" s="3">
        <f t="shared" si="0"/>
        <v>0</v>
      </c>
      <c r="AU39" s="3">
        <f t="shared" si="0"/>
        <v>1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SUM(BP14:BP38)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SUM(EB14:EB38)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T39" si="3">SUM(GN14:GN38)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</row>
    <row r="40" spans="1:693" ht="44.4" customHeight="1" x14ac:dyDescent="0.3">
      <c r="A40" s="45" t="s">
        <v>843</v>
      </c>
      <c r="B40" s="46"/>
      <c r="C40" s="10">
        <f>C39/25%</f>
        <v>0</v>
      </c>
      <c r="D40" s="10">
        <f t="shared" ref="D40:W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ref="X40:BJ40" si="5">X39/25%</f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4</v>
      </c>
      <c r="AJ40" s="10">
        <f t="shared" si="5"/>
        <v>0</v>
      </c>
      <c r="AK40" s="10">
        <f t="shared" si="5"/>
        <v>0</v>
      </c>
      <c r="AL40" s="10">
        <f t="shared" si="5"/>
        <v>4</v>
      </c>
      <c r="AM40" s="10">
        <f t="shared" si="5"/>
        <v>4</v>
      </c>
      <c r="AN40" s="10">
        <f t="shared" si="5"/>
        <v>0</v>
      </c>
      <c r="AO40" s="10">
        <f t="shared" si="5"/>
        <v>4</v>
      </c>
      <c r="AP40" s="10">
        <f t="shared" si="5"/>
        <v>4</v>
      </c>
      <c r="AQ40" s="10">
        <f t="shared" si="5"/>
        <v>0</v>
      </c>
      <c r="AR40" s="10">
        <f t="shared" si="5"/>
        <v>4</v>
      </c>
      <c r="AS40" s="10">
        <f t="shared" si="5"/>
        <v>0</v>
      </c>
      <c r="AT40" s="10">
        <f t="shared" si="5"/>
        <v>0</v>
      </c>
      <c r="AU40" s="10">
        <f t="shared" si="5"/>
        <v>4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ref="BK40:DC40" si="6">BK39/25%</f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10">
        <f t="shared" si="6"/>
        <v>0</v>
      </c>
      <c r="CJ40" s="10">
        <f t="shared" si="6"/>
        <v>0</v>
      </c>
      <c r="CK40" s="10">
        <f t="shared" si="6"/>
        <v>0</v>
      </c>
      <c r="CL40" s="10">
        <f t="shared" si="6"/>
        <v>0</v>
      </c>
      <c r="CM40" s="10">
        <f t="shared" si="6"/>
        <v>0</v>
      </c>
      <c r="CN40" s="10">
        <f t="shared" si="6"/>
        <v>0</v>
      </c>
      <c r="CO40" s="10">
        <f t="shared" si="6"/>
        <v>0</v>
      </c>
      <c r="CP40" s="10">
        <f t="shared" si="6"/>
        <v>0</v>
      </c>
      <c r="CQ40" s="10">
        <f t="shared" si="6"/>
        <v>0</v>
      </c>
      <c r="CR40" s="10">
        <f t="shared" si="6"/>
        <v>0</v>
      </c>
      <c r="CS40" s="10">
        <f t="shared" si="6"/>
        <v>0</v>
      </c>
      <c r="CT40" s="10">
        <f t="shared" si="6"/>
        <v>0</v>
      </c>
      <c r="CU40" s="10">
        <f t="shared" si="6"/>
        <v>0</v>
      </c>
      <c r="CV40" s="10">
        <f t="shared" si="6"/>
        <v>0</v>
      </c>
      <c r="CW40" s="10">
        <f t="shared" si="6"/>
        <v>0</v>
      </c>
      <c r="CX40" s="10">
        <f t="shared" si="6"/>
        <v>0</v>
      </c>
      <c r="CY40" s="10">
        <f t="shared" si="6"/>
        <v>0</v>
      </c>
      <c r="CZ40" s="10">
        <f t="shared" si="6"/>
        <v>0</v>
      </c>
      <c r="DA40" s="10">
        <f t="shared" si="6"/>
        <v>0</v>
      </c>
      <c r="DB40" s="10">
        <f t="shared" si="6"/>
        <v>0</v>
      </c>
      <c r="DC40" s="10">
        <f t="shared" si="6"/>
        <v>0</v>
      </c>
      <c r="DD40" s="10">
        <f t="shared" ref="DD40:DR40" si="7">DD39/25%</f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F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ref="FG40:HR40" si="9">FG39/25%</f>
        <v>0</v>
      </c>
      <c r="FH40" s="10">
        <f t="shared" si="9"/>
        <v>0</v>
      </c>
      <c r="FI40" s="10">
        <f t="shared" si="9"/>
        <v>0</v>
      </c>
      <c r="FJ40" s="10">
        <f t="shared" si="9"/>
        <v>0</v>
      </c>
      <c r="FK40" s="10">
        <f t="shared" si="9"/>
        <v>0</v>
      </c>
      <c r="FL40" s="10">
        <f t="shared" si="9"/>
        <v>0</v>
      </c>
      <c r="FM40" s="10">
        <f t="shared" si="9"/>
        <v>0</v>
      </c>
      <c r="FN40" s="10">
        <f t="shared" si="9"/>
        <v>0</v>
      </c>
      <c r="FO40" s="10">
        <f t="shared" si="9"/>
        <v>0</v>
      </c>
      <c r="FP40" s="10">
        <f t="shared" si="9"/>
        <v>0</v>
      </c>
      <c r="FQ40" s="10">
        <f t="shared" si="9"/>
        <v>0</v>
      </c>
      <c r="FR40" s="10">
        <f t="shared" si="9"/>
        <v>0</v>
      </c>
      <c r="FS40" s="10">
        <f t="shared" si="9"/>
        <v>0</v>
      </c>
      <c r="FT40" s="10">
        <f t="shared" si="9"/>
        <v>0</v>
      </c>
      <c r="FU40" s="10">
        <f t="shared" si="9"/>
        <v>0</v>
      </c>
      <c r="FV40" s="10">
        <f t="shared" si="9"/>
        <v>0</v>
      </c>
      <c r="FW40" s="10">
        <f t="shared" si="9"/>
        <v>0</v>
      </c>
      <c r="FX40" s="10">
        <f t="shared" si="9"/>
        <v>0</v>
      </c>
      <c r="FY40" s="10">
        <f t="shared" si="9"/>
        <v>0</v>
      </c>
      <c r="FZ40" s="10">
        <f t="shared" si="9"/>
        <v>0</v>
      </c>
      <c r="GA40" s="10">
        <f t="shared" si="9"/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si="9"/>
        <v>0</v>
      </c>
      <c r="GO40" s="10">
        <f t="shared" si="9"/>
        <v>0</v>
      </c>
      <c r="GP40" s="10">
        <f t="shared" si="9"/>
        <v>0</v>
      </c>
      <c r="GQ40" s="10">
        <f t="shared" si="9"/>
        <v>0</v>
      </c>
      <c r="GR40" s="10">
        <f t="shared" si="9"/>
        <v>0</v>
      </c>
      <c r="GS40" s="10">
        <f t="shared" si="9"/>
        <v>0</v>
      </c>
      <c r="GT40" s="10">
        <f t="shared" si="9"/>
        <v>0</v>
      </c>
      <c r="GU40" s="10">
        <f t="shared" si="9"/>
        <v>0</v>
      </c>
      <c r="GV40" s="10">
        <f t="shared" si="9"/>
        <v>0</v>
      </c>
      <c r="GW40" s="10">
        <f t="shared" si="9"/>
        <v>0</v>
      </c>
      <c r="GX40" s="10">
        <f t="shared" si="9"/>
        <v>0</v>
      </c>
      <c r="GY40" s="10">
        <f t="shared" si="9"/>
        <v>0</v>
      </c>
      <c r="GZ40" s="10">
        <f t="shared" si="9"/>
        <v>0</v>
      </c>
      <c r="HA40" s="10">
        <f t="shared" si="9"/>
        <v>0</v>
      </c>
      <c r="HB40" s="10">
        <f t="shared" si="9"/>
        <v>0</v>
      </c>
      <c r="HC40" s="10">
        <f t="shared" si="9"/>
        <v>0</v>
      </c>
      <c r="HD40" s="10">
        <f t="shared" si="9"/>
        <v>0</v>
      </c>
      <c r="HE40" s="10">
        <f t="shared" si="9"/>
        <v>0</v>
      </c>
      <c r="HF40" s="10">
        <f t="shared" si="9"/>
        <v>0</v>
      </c>
      <c r="HG40" s="10">
        <f t="shared" si="9"/>
        <v>0</v>
      </c>
      <c r="HH40" s="10">
        <f t="shared" si="9"/>
        <v>0</v>
      </c>
      <c r="HI40" s="10">
        <f t="shared" si="9"/>
        <v>0</v>
      </c>
      <c r="HJ40" s="10">
        <f t="shared" si="9"/>
        <v>0</v>
      </c>
      <c r="HK40" s="10">
        <f t="shared" si="9"/>
        <v>0</v>
      </c>
      <c r="HL40" s="10">
        <f t="shared" si="9"/>
        <v>0</v>
      </c>
      <c r="HM40" s="10">
        <f t="shared" si="9"/>
        <v>0</v>
      </c>
      <c r="HN40" s="10">
        <f t="shared" si="9"/>
        <v>0</v>
      </c>
      <c r="HO40" s="10">
        <f t="shared" si="9"/>
        <v>0</v>
      </c>
      <c r="HP40" s="10">
        <f t="shared" si="9"/>
        <v>0</v>
      </c>
      <c r="HQ40" s="10">
        <f t="shared" si="9"/>
        <v>0</v>
      </c>
      <c r="HR40" s="10">
        <f t="shared" si="9"/>
        <v>0</v>
      </c>
      <c r="HS40" s="10">
        <f t="shared" ref="HS40:HY40" si="10">HS39/25%</f>
        <v>0</v>
      </c>
      <c r="HT40" s="10">
        <f t="shared" si="10"/>
        <v>0</v>
      </c>
      <c r="HU40" s="10">
        <f t="shared" si="10"/>
        <v>0</v>
      </c>
      <c r="HV40" s="10">
        <f t="shared" si="10"/>
        <v>0</v>
      </c>
      <c r="HW40" s="10">
        <f t="shared" si="10"/>
        <v>0</v>
      </c>
      <c r="HX40" s="10">
        <f t="shared" si="10"/>
        <v>0</v>
      </c>
      <c r="HY40" s="10">
        <f t="shared" si="10"/>
        <v>0</v>
      </c>
      <c r="HZ40" s="10">
        <f t="shared" ref="HZ40:IT40" si="11">HZ39/25%</f>
        <v>0</v>
      </c>
      <c r="IA40" s="10">
        <f t="shared" si="11"/>
        <v>0</v>
      </c>
      <c r="IB40" s="10">
        <f t="shared" si="11"/>
        <v>0</v>
      </c>
      <c r="IC40" s="10">
        <f t="shared" si="11"/>
        <v>0</v>
      </c>
      <c r="ID40" s="10">
        <f t="shared" si="11"/>
        <v>0</v>
      </c>
      <c r="IE40" s="10">
        <f t="shared" si="11"/>
        <v>0</v>
      </c>
      <c r="IF40" s="10">
        <f t="shared" si="11"/>
        <v>0</v>
      </c>
      <c r="IG40" s="10">
        <f t="shared" si="11"/>
        <v>0</v>
      </c>
      <c r="IH40" s="10">
        <f t="shared" si="11"/>
        <v>0</v>
      </c>
      <c r="II40" s="10">
        <f t="shared" si="11"/>
        <v>0</v>
      </c>
      <c r="IJ40" s="10">
        <f t="shared" si="11"/>
        <v>0</v>
      </c>
      <c r="IK40" s="10">
        <f t="shared" si="11"/>
        <v>0</v>
      </c>
      <c r="IL40" s="10">
        <f t="shared" si="11"/>
        <v>0</v>
      </c>
      <c r="IM40" s="10">
        <f t="shared" si="11"/>
        <v>0</v>
      </c>
      <c r="IN40" s="10">
        <f t="shared" si="11"/>
        <v>0</v>
      </c>
      <c r="IO40" s="10">
        <f t="shared" si="11"/>
        <v>0</v>
      </c>
      <c r="IP40" s="10">
        <f t="shared" si="11"/>
        <v>0</v>
      </c>
      <c r="IQ40" s="10">
        <f t="shared" si="11"/>
        <v>0</v>
      </c>
      <c r="IR40" s="10">
        <f t="shared" si="11"/>
        <v>0</v>
      </c>
      <c r="IS40" s="10">
        <f t="shared" si="11"/>
        <v>0</v>
      </c>
      <c r="IT40" s="10">
        <f t="shared" si="11"/>
        <v>0</v>
      </c>
    </row>
    <row r="42" spans="1:693" x14ac:dyDescent="0.3">
      <c r="B42" t="s">
        <v>812</v>
      </c>
    </row>
    <row r="43" spans="1:693" x14ac:dyDescent="0.3">
      <c r="B43" t="s">
        <v>813</v>
      </c>
      <c r="C43" t="s">
        <v>807</v>
      </c>
      <c r="D43" s="34">
        <f>(C40+F40+I40+L40+O40+R40+U40)/7</f>
        <v>0</v>
      </c>
      <c r="E43" s="18">
        <f>D43/100*25</f>
        <v>0</v>
      </c>
    </row>
    <row r="44" spans="1:693" x14ac:dyDescent="0.3">
      <c r="B44" t="s">
        <v>814</v>
      </c>
      <c r="C44" t="s">
        <v>807</v>
      </c>
      <c r="D44" s="34">
        <f>(D40+G40+J40+M40+P40+S40+V40)/7</f>
        <v>0</v>
      </c>
      <c r="E44" s="18">
        <f t="shared" ref="E44:E45" si="12">D44/100*25</f>
        <v>0</v>
      </c>
    </row>
    <row r="45" spans="1:693" x14ac:dyDescent="0.3">
      <c r="B45" t="s">
        <v>815</v>
      </c>
      <c r="C45" t="s">
        <v>807</v>
      </c>
      <c r="D45" s="34">
        <f>(E40+H40+K40+N40+Q40+T40+W40)/7</f>
        <v>0</v>
      </c>
      <c r="E45" s="18">
        <f t="shared" si="12"/>
        <v>0</v>
      </c>
    </row>
    <row r="46" spans="1:693" x14ac:dyDescent="0.3">
      <c r="D46" s="27">
        <f>SUM(D43:D45)</f>
        <v>0</v>
      </c>
      <c r="E46" s="27">
        <f>SUM(E43:E45)</f>
        <v>0</v>
      </c>
    </row>
    <row r="47" spans="1:693" x14ac:dyDescent="0.3">
      <c r="B47" t="s">
        <v>813</v>
      </c>
      <c r="C47" t="s">
        <v>808</v>
      </c>
      <c r="D47" s="34">
        <f>(X40+AA40+AD40+AG40+AJ40+AM40+AP40+AS40+AV40+AY40+BB40+BE40+BH40+BK40+BN40+BQ40+BT40+BW40+BZ40+CC40+CF40+CI40+CL40+CO40+CR40+CU40+CX40+DA40)/28</f>
        <v>0.2857142857142857</v>
      </c>
      <c r="E47" s="18">
        <f>D47/100*25</f>
        <v>7.1428571428571425E-2</v>
      </c>
    </row>
    <row r="48" spans="1:693" x14ac:dyDescent="0.3">
      <c r="B48" t="s">
        <v>814</v>
      </c>
      <c r="C48" t="s">
        <v>808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3">D48/100*25</f>
        <v>0</v>
      </c>
    </row>
    <row r="49" spans="2:5" x14ac:dyDescent="0.3">
      <c r="B49" t="s">
        <v>815</v>
      </c>
      <c r="C49" t="s">
        <v>808</v>
      </c>
      <c r="D49" s="34">
        <f>(Z40+AC40+AF40+AI40+AL40+AO40+AR40+AU40+AX40+BA40+BD40+BG40+BJ40+BM40+BP40+BS40+BV40+BY40+CB40+CE40+CH40+CK40+CN40+CQ40+CT40+CW40+CZ40+DC40)/28</f>
        <v>0.7142857142857143</v>
      </c>
      <c r="E49" s="18">
        <f t="shared" si="13"/>
        <v>0.17857142857142858</v>
      </c>
    </row>
    <row r="50" spans="2:5" x14ac:dyDescent="0.3">
      <c r="D50" s="27">
        <f>SUM(D47:D49)</f>
        <v>1</v>
      </c>
      <c r="E50" s="27">
        <f>SUM(E47:E49)</f>
        <v>0.25</v>
      </c>
    </row>
    <row r="51" spans="2:5" x14ac:dyDescent="0.3">
      <c r="B51" t="s">
        <v>813</v>
      </c>
      <c r="C51" t="s">
        <v>809</v>
      </c>
      <c r="D51" s="34">
        <f>(DD40+DG40+DJ40+DM40+DP40+DS40+DV40)/7</f>
        <v>0</v>
      </c>
      <c r="E51" s="18">
        <f>D51/100*25</f>
        <v>0</v>
      </c>
    </row>
    <row r="52" spans="2:5" x14ac:dyDescent="0.3">
      <c r="B52" t="s">
        <v>814</v>
      </c>
      <c r="C52" t="s">
        <v>809</v>
      </c>
      <c r="D52" s="34">
        <f>(DD40+DG40+DJ40+DM40+DP40+DS40+DV40)/7</f>
        <v>0</v>
      </c>
      <c r="E52" s="18">
        <f t="shared" ref="E52:E53" si="14">D52/100*25</f>
        <v>0</v>
      </c>
    </row>
    <row r="53" spans="2:5" x14ac:dyDescent="0.3">
      <c r="B53" t="s">
        <v>815</v>
      </c>
      <c r="C53" t="s">
        <v>809</v>
      </c>
      <c r="D53" s="34">
        <f>(DF40+DI40+DL40+DO40+DR40+DU40+DX40)/7</f>
        <v>0</v>
      </c>
      <c r="E53" s="18">
        <f t="shared" si="14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813</v>
      </c>
      <c r="C55" t="s">
        <v>810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814</v>
      </c>
      <c r="C56" t="s">
        <v>810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5">D56/100*25</f>
        <v>0</v>
      </c>
    </row>
    <row r="57" spans="2:5" x14ac:dyDescent="0.3">
      <c r="B57" t="s">
        <v>815</v>
      </c>
      <c r="C57" t="s">
        <v>810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5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813</v>
      </c>
      <c r="C59" t="s">
        <v>811</v>
      </c>
      <c r="D59" s="34">
        <f>(HZ40+IC40+IF40+II40+IL40+IO40+IR40)/7</f>
        <v>0</v>
      </c>
      <c r="E59" s="18">
        <f>D59/100*25</f>
        <v>0</v>
      </c>
    </row>
    <row r="60" spans="2:5" x14ac:dyDescent="0.3">
      <c r="B60" t="s">
        <v>814</v>
      </c>
      <c r="C60" t="s">
        <v>811</v>
      </c>
      <c r="D60" s="34">
        <f>(IA40+ID40+IG40+IJ40+IM40+IP40+IS40)/7</f>
        <v>0</v>
      </c>
      <c r="E60" s="18">
        <f t="shared" ref="E60:E61" si="16">D60/100*25</f>
        <v>0</v>
      </c>
    </row>
    <row r="61" spans="2:5" x14ac:dyDescent="0.3">
      <c r="B61" t="s">
        <v>815</v>
      </c>
      <c r="C61" t="s">
        <v>811</v>
      </c>
      <c r="D61" s="34">
        <f>(IB40+IE40+IH40+IK40+IN40+IQ40+IT40)/7</f>
        <v>0</v>
      </c>
      <c r="E61" s="18">
        <f t="shared" si="16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2026-01-21T07:53:01Z</dcterms:modified>
</cp:coreProperties>
</file>